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  <sheet name="Hoja2" sheetId="4" r:id="rId2"/>
  </sheets>
  <definedNames>
    <definedName name="_ftn1" localSheetId="0">Hoja1!$A$109</definedName>
    <definedName name="_ftnref1" localSheetId="0">Hoja1!$B$11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0" i="4" l="1"/>
  <c r="B118" i="1" l="1"/>
  <c r="G136" i="1" l="1"/>
  <c r="G137" i="1"/>
  <c r="G132" i="1"/>
  <c r="G133" i="1"/>
  <c r="G134" i="1"/>
  <c r="G135" i="1"/>
  <c r="G128" i="1"/>
  <c r="G129" i="1"/>
  <c r="G130" i="1"/>
  <c r="G13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09" i="1"/>
  <c r="G110" i="1"/>
  <c r="G111" i="1"/>
  <c r="G101" i="1"/>
  <c r="G102" i="1"/>
  <c r="G103" i="1"/>
  <c r="G104" i="1"/>
  <c r="G105" i="1"/>
  <c r="G106" i="1"/>
  <c r="G107" i="1"/>
  <c r="G108" i="1"/>
  <c r="G92" i="1"/>
  <c r="G93" i="1"/>
  <c r="G94" i="1"/>
  <c r="G95" i="1"/>
  <c r="G96" i="1"/>
  <c r="G97" i="1"/>
  <c r="G98" i="1"/>
  <c r="G99" i="1"/>
  <c r="G100" i="1"/>
  <c r="G83" i="1"/>
  <c r="G84" i="1"/>
  <c r="G85" i="1"/>
  <c r="G86" i="1"/>
  <c r="G87" i="1"/>
  <c r="G88" i="1"/>
  <c r="G89" i="1"/>
  <c r="G90" i="1"/>
  <c r="G91" i="1"/>
  <c r="G78" i="1"/>
  <c r="G79" i="1"/>
  <c r="G80" i="1"/>
  <c r="G81" i="1"/>
  <c r="G82" i="1"/>
  <c r="G76" i="1"/>
  <c r="G77" i="1"/>
  <c r="G72" i="1"/>
  <c r="G73" i="1"/>
  <c r="G74" i="1"/>
  <c r="G75" i="1"/>
  <c r="G61" i="1"/>
  <c r="G62" i="1"/>
  <c r="G63" i="1"/>
  <c r="G64" i="1"/>
  <c r="G65" i="1"/>
  <c r="G66" i="1"/>
  <c r="G67" i="1"/>
  <c r="G68" i="1"/>
  <c r="G69" i="1"/>
  <c r="G70" i="1"/>
  <c r="G71" i="1"/>
  <c r="G54" i="1"/>
  <c r="G55" i="1"/>
  <c r="G56" i="1"/>
  <c r="G57" i="1"/>
  <c r="G58" i="1"/>
  <c r="G59" i="1"/>
  <c r="G60" i="1"/>
  <c r="G46" i="1"/>
  <c r="G47" i="1"/>
  <c r="G48" i="1"/>
  <c r="G49" i="1"/>
  <c r="G50" i="1"/>
  <c r="G51" i="1"/>
  <c r="G52" i="1"/>
  <c r="G53" i="1"/>
  <c r="G40" i="1"/>
  <c r="G41" i="1"/>
  <c r="G42" i="1"/>
  <c r="G43" i="1"/>
  <c r="G44" i="1"/>
  <c r="G45" i="1"/>
  <c r="G29" i="1"/>
  <c r="G30" i="1"/>
  <c r="G31" i="1"/>
  <c r="G32" i="1"/>
  <c r="G33" i="1"/>
  <c r="G34" i="1"/>
  <c r="G35" i="1"/>
  <c r="G36" i="1"/>
  <c r="G37" i="1"/>
  <c r="G38" i="1"/>
  <c r="G39" i="1"/>
  <c r="G22" i="1"/>
  <c r="G23" i="1"/>
  <c r="G24" i="1"/>
  <c r="G25" i="1"/>
  <c r="G26" i="1"/>
  <c r="G27" i="1"/>
  <c r="G28" i="1"/>
  <c r="G14" i="1"/>
  <c r="G15" i="1"/>
  <c r="G16" i="1"/>
  <c r="G17" i="1"/>
  <c r="G18" i="1"/>
  <c r="G19" i="1"/>
  <c r="G20" i="1"/>
  <c r="G21" i="1"/>
  <c r="G13" i="1"/>
  <c r="G138" i="1" l="1"/>
</calcChain>
</file>

<file path=xl/sharedStrings.xml><?xml version="1.0" encoding="utf-8"?>
<sst xmlns="http://schemas.openxmlformats.org/spreadsheetml/2006/main" count="524" uniqueCount="157">
  <si>
    <t>Ítem</t>
  </si>
  <si>
    <t>Descripción</t>
  </si>
  <si>
    <t>Unidad de Medida</t>
  </si>
  <si>
    <t>Cantidad Solicitada</t>
  </si>
  <si>
    <t>Precio Unitario Estimado</t>
  </si>
  <si>
    <t>Monto</t>
  </si>
  <si>
    <t>Lápiz de carbón</t>
  </si>
  <si>
    <t>Caja</t>
  </si>
  <si>
    <t>Lápiz de color de carbón</t>
  </si>
  <si>
    <t>Crayolas</t>
  </si>
  <si>
    <t>Carboncillo</t>
  </si>
  <si>
    <t>Foamis colores (rojo, azul, amarillo, verde, negro y naranja)</t>
  </si>
  <si>
    <t>Paquete</t>
  </si>
  <si>
    <t>UD</t>
  </si>
  <si>
    <t>Tempera</t>
  </si>
  <si>
    <t>Fieltro colores (rojo, blanco, azul, amarillo, morado, rosado, verde, naranja)</t>
  </si>
  <si>
    <t>Pintura al Oleo</t>
  </si>
  <si>
    <t>Resma de papel bond 8 1/2 x 11</t>
  </si>
  <si>
    <t>Pistola de silicón grande</t>
  </si>
  <si>
    <t>Pistola silicón pequeña</t>
  </si>
  <si>
    <t>Ud</t>
  </si>
  <si>
    <t>Tijeras mediana</t>
  </si>
  <si>
    <t>Silicón varios tamaños</t>
  </si>
  <si>
    <t>Pintura color amarillo</t>
  </si>
  <si>
    <t>latas</t>
  </si>
  <si>
    <t>Pintura color rojo</t>
  </si>
  <si>
    <t>Pintura color azul</t>
  </si>
  <si>
    <t>Pintura color verde</t>
  </si>
  <si>
    <t>Pintura color blanca</t>
  </si>
  <si>
    <t>Pintura color negra</t>
  </si>
  <si>
    <t>Pinceles no.2</t>
  </si>
  <si>
    <t>Cajas</t>
  </si>
  <si>
    <t>Pinceles no.5</t>
  </si>
  <si>
    <t>Pinceles no.10</t>
  </si>
  <si>
    <t>Brochas pequeñas</t>
  </si>
  <si>
    <t>Brochas mediana</t>
  </si>
  <si>
    <t>Brochas grandes</t>
  </si>
  <si>
    <t>Papel lager</t>
  </si>
  <si>
    <t>Sacapuntas eléctrico</t>
  </si>
  <si>
    <t>Trituradora de papel</t>
  </si>
  <si>
    <t>Armazon 8 ½ x 11</t>
  </si>
  <si>
    <t>ud</t>
  </si>
  <si>
    <t>Banda de gomitas</t>
  </si>
  <si>
    <t>Bandejas para escritorio (kit de 3/1)</t>
  </si>
  <si>
    <t>Bandejas de pared para archivar</t>
  </si>
  <si>
    <t>Pegamento en gel (50ML)</t>
  </si>
  <si>
    <t>Borrador de pizarra</t>
  </si>
  <si>
    <t>Carpeta de 1” de 3 argollas c/cover</t>
  </si>
  <si>
    <t>Carpeta de 1 1/2 de 3 argollas c/cover</t>
  </si>
  <si>
    <t>Carpeta de 2” de 3 argollas c/cover</t>
  </si>
  <si>
    <t>Carpeta de 3” de 3 argollas c/cover</t>
  </si>
  <si>
    <t>Carpeta de 5” de 3 argollas c/cover</t>
  </si>
  <si>
    <t>CD en blanco con caratula</t>
  </si>
  <si>
    <t>DVD en blanco con caratula</t>
  </si>
  <si>
    <t>Chincheta</t>
  </si>
  <si>
    <t>Cinta adhesiva 2”</t>
  </si>
  <si>
    <t>Cinta adhesiva ¾</t>
  </si>
  <si>
    <t>Cinta adhesiva doble cara</t>
  </si>
  <si>
    <t>Clips billeteros 15mm (9/16”)</t>
  </si>
  <si>
    <t>Clips billeteros 1 (25mm)</t>
  </si>
  <si>
    <t>Clips no.2 revestido de vinil varios colores</t>
  </si>
  <si>
    <t>Dispensador de cinta adhesiva ¾</t>
  </si>
  <si>
    <t>Ega 16 onzas</t>
  </si>
  <si>
    <t>Espirales 8mm (5/16)</t>
  </si>
  <si>
    <t>Espirales 10 mm (3/8)</t>
  </si>
  <si>
    <t>Espirales 19mm (3/4)</t>
  </si>
  <si>
    <t>Espirales 12mm (1/2)</t>
  </si>
  <si>
    <t>Espirales 16mm (1 5/8)</t>
  </si>
  <si>
    <t>Felpas azul</t>
  </si>
  <si>
    <t>caja</t>
  </si>
  <si>
    <t>Felpas rojas</t>
  </si>
  <si>
    <t>Felpas negras</t>
  </si>
  <si>
    <t>Tabla Plástica con gancho 8.5 x 11</t>
  </si>
  <si>
    <t>Grapadora estándar</t>
  </si>
  <si>
    <t>Grapas estándar 26/6mm</t>
  </si>
  <si>
    <t>Bolígrafo azul</t>
  </si>
  <si>
    <t>Bolígrafo negro</t>
  </si>
  <si>
    <t>Bolígrafo rojo</t>
  </si>
  <si>
    <t>Lapicero fijos de escritorio</t>
  </si>
  <si>
    <t>Corrector liquido tipo lápiz</t>
  </si>
  <si>
    <t>Liquido corrector</t>
  </si>
  <si>
    <t>Masking tape (1389 x 60 yardas)</t>
  </si>
  <si>
    <t>Marcador para CD</t>
  </si>
  <si>
    <t>Marcadores de agua p/pizarra (rojo, azul, negros)</t>
  </si>
  <si>
    <t>Perforadora de 2 hoyos</t>
  </si>
  <si>
    <t>Pilas AA</t>
  </si>
  <si>
    <t>Pilas AAA</t>
  </si>
  <si>
    <t>Post-it notes 3x3 amarillo</t>
  </si>
  <si>
    <t>Paquetes</t>
  </si>
  <si>
    <t>Post-it notes 3x3 varios colores</t>
  </si>
  <si>
    <t>Post-it notes 2x3 colores</t>
  </si>
  <si>
    <t>Post-it 76x76mm multicolor forma de rosa</t>
  </si>
  <si>
    <t>Hojas Protectoras 100/1</t>
  </si>
  <si>
    <t>Post-it banderitas, 5 colorx 25flags</t>
  </si>
  <si>
    <t>Reglas plasticas 30cm 12”</t>
  </si>
  <si>
    <t>Resaltadores Amarillo</t>
  </si>
  <si>
    <t>Resaltadores diferentes color</t>
  </si>
  <si>
    <t>Sacagrapas</t>
  </si>
  <si>
    <t>Sacapuntas de metal</t>
  </si>
  <si>
    <t>Tijera no.7</t>
  </si>
  <si>
    <t>Tiza blanca 12/1</t>
  </si>
  <si>
    <t>Cajas de archivar 10”x15x24”</t>
  </si>
  <si>
    <t>Porta tarjetas de escritorios</t>
  </si>
  <si>
    <t>Tinta para sellos (roja, azul y verde)</t>
  </si>
  <si>
    <t>Folder Manila 8 1/2x 11 100/1</t>
  </si>
  <si>
    <t>Folder Manila 8 1/2x13  100/1</t>
  </si>
  <si>
    <t>Folder Manila (distinto colores 8 1/2 x13  100/1)</t>
  </si>
  <si>
    <t>Folder  Satinado con bolsillo crema 25/1</t>
  </si>
  <si>
    <t>Folder Satinado con Bolsillo Azul 25/1</t>
  </si>
  <si>
    <t>Folder Satinado con Bolsillo Negro 25/1</t>
  </si>
  <si>
    <t>Folder Satinados Con Bolsillo Blanco 25/1</t>
  </si>
  <si>
    <t>Folder de 4 Division Particion Color Ladrillo 25/1</t>
  </si>
  <si>
    <t>Label Para CD/DVD 100/1</t>
  </si>
  <si>
    <t>Label ML-1000 2x4" 100/1</t>
  </si>
  <si>
    <t>Label ML-1400 1 1/3 x4" 100/1</t>
  </si>
  <si>
    <t>Label para Folder</t>
  </si>
  <si>
    <t>Libretas Rayadas 5 x 8</t>
  </si>
  <si>
    <t xml:space="preserve">Unidad </t>
  </si>
  <si>
    <t>Libretas Rayadas 8 1/2 x 11</t>
  </si>
  <si>
    <t>Unidad</t>
  </si>
  <si>
    <t>Libro Record 300 pagina</t>
  </si>
  <si>
    <t>Libro Record 500 pagina</t>
  </si>
  <si>
    <t>Papell Bond 8 1/2 x 13</t>
  </si>
  <si>
    <t>Resma</t>
  </si>
  <si>
    <t>Papel Bond 8 1/2 x14</t>
  </si>
  <si>
    <t>Papel Sumadora  2 1/4</t>
  </si>
  <si>
    <t>Papel Cartulina p/Diploma Amarillo</t>
  </si>
  <si>
    <t>Papel Cartulina p/Diploma Blanco</t>
  </si>
  <si>
    <t>unidad</t>
  </si>
  <si>
    <t>Pendaflex 8 1/2x 11 100/1</t>
  </si>
  <si>
    <t>Cubierta de carton p/Encuadernar Negro 8 1/2x 11 50/1</t>
  </si>
  <si>
    <t>Cubierta de carton p/Encuadernar Azul 8 1/2x 11 50/1</t>
  </si>
  <si>
    <t>Cubierta de carton p/Encuadernar Verde 8 1/2x 11 50/1</t>
  </si>
  <si>
    <t>Cubierta de carton p/Encuadernar Roja 8 1/2x 11 50/1</t>
  </si>
  <si>
    <t>Sobre Manila 10 x 13</t>
  </si>
  <si>
    <t>Sobre Manila 10 x 15</t>
  </si>
  <si>
    <t>Sobre Manila 4 x 7</t>
  </si>
  <si>
    <t>Sobre Manila  9 x 12</t>
  </si>
  <si>
    <t>Sobre No.10 Crema en Hilo p/carta</t>
  </si>
  <si>
    <t>Código</t>
  </si>
  <si>
    <t>Ministerio de Cultura</t>
  </si>
  <si>
    <t>SOLICITUD DE COMPRAS Y CONTRATACIONES</t>
  </si>
  <si>
    <t>SNCC.D.001</t>
  </si>
  <si>
    <t xml:space="preserve">    DEPARTAMENTO DE COMPRAS Y CONTRATACIONES</t>
  </si>
  <si>
    <r>
      <t>Objeto de la compra:</t>
    </r>
    <r>
      <rPr>
        <b/>
        <sz val="11"/>
        <color theme="1"/>
        <rFont val="Arial"/>
        <family val="2"/>
      </rPr>
      <t xml:space="preserve"> Adquisición de material gastable de oficina para uso de este Ministerio de Cultura y sus Dependencias.</t>
    </r>
  </si>
  <si>
    <t>No. Expediente</t>
  </si>
  <si>
    <t>No. Documento</t>
  </si>
  <si>
    <t>Borrador de Leche</t>
  </si>
  <si>
    <t>CULTURA-CCC-CP</t>
  </si>
  <si>
    <t>2018-0022</t>
  </si>
  <si>
    <t>Sumadora electrica</t>
  </si>
  <si>
    <t>Consuelo Zuluaga</t>
  </si>
  <si>
    <t>_________________________________________________</t>
  </si>
  <si>
    <t>Preparado por: Ana Cruz</t>
  </si>
  <si>
    <t xml:space="preserve">Barra Pegamentos </t>
  </si>
  <si>
    <t>Gancho  hembra y macho</t>
  </si>
  <si>
    <t>Clips no.1 revestido de vinil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</si>
</sst>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64" fontId="0" fillId="0" borderId="0" xfId="0" applyNumberFormat="1"/>
    <xf numFmtId="164" fontId="5" fillId="0" borderId="1" xfId="1" applyFont="1" applyFill="1" applyBorder="1" applyAlignment="1">
      <alignment horizontal="right" vertical="center" wrapText="1"/>
    </xf>
    <xf numFmtId="15" fontId="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1475509</xdr:colOff>
      <xdr:row>0</xdr:row>
      <xdr:rowOff>124691</xdr:rowOff>
    </xdr:from>
    <xdr:to>
      <xdr:col>3</xdr:col>
      <xdr:colOff>85543</xdr:colOff>
      <xdr:row>4</xdr:row>
      <xdr:rowOff>101196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20736" y="124691"/>
          <a:ext cx="1077875" cy="738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446809</xdr:colOff>
      <xdr:row>0</xdr:row>
      <xdr:rowOff>181841</xdr:rowOff>
    </xdr:from>
    <xdr:to>
      <xdr:col>2</xdr:col>
      <xdr:colOff>181841</xdr:colOff>
      <xdr:row>5</xdr:row>
      <xdr:rowOff>95250</xdr:rowOff>
    </xdr:to>
    <xdr:pic>
      <xdr:nvPicPr>
        <xdr:cNvPr id="5" name="Imagen 4" descr="imgres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09" y="181841"/>
          <a:ext cx="1380259" cy="865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abSelected="1" zoomScale="110" zoomScaleNormal="110" workbookViewId="0">
      <selection activeCell="K19" sqref="K19"/>
    </sheetView>
  </sheetViews>
  <sheetFormatPr baseColWidth="10" defaultRowHeight="15" x14ac:dyDescent="0.25"/>
  <cols>
    <col min="1" max="1" width="8.5703125" customWidth="1"/>
    <col min="2" max="2" width="16.140625" customWidth="1"/>
    <col min="3" max="3" width="37" customWidth="1"/>
    <col min="6" max="6" width="15.140625" customWidth="1"/>
    <col min="7" max="7" width="16.140625" customWidth="1"/>
  </cols>
  <sheetData>
    <row r="1" spans="1:7" x14ac:dyDescent="0.25">
      <c r="B1" s="12" t="s">
        <v>142</v>
      </c>
    </row>
    <row r="2" spans="1:7" x14ac:dyDescent="0.25">
      <c r="G2" s="31" t="s">
        <v>145</v>
      </c>
    </row>
    <row r="3" spans="1:7" x14ac:dyDescent="0.25">
      <c r="G3" s="32" t="s">
        <v>148</v>
      </c>
    </row>
    <row r="4" spans="1:7" x14ac:dyDescent="0.25">
      <c r="G4" s="31" t="s">
        <v>146</v>
      </c>
    </row>
    <row r="5" spans="1:7" x14ac:dyDescent="0.25">
      <c r="G5" s="32" t="s">
        <v>149</v>
      </c>
    </row>
    <row r="6" spans="1:7" x14ac:dyDescent="0.25">
      <c r="G6" s="36">
        <v>43255</v>
      </c>
    </row>
    <row r="7" spans="1:7" ht="21" x14ac:dyDescent="0.35">
      <c r="A7" s="39" t="s">
        <v>140</v>
      </c>
      <c r="B7" s="39"/>
      <c r="C7" s="39"/>
      <c r="D7" s="39"/>
      <c r="E7" s="39"/>
      <c r="F7" s="39"/>
      <c r="G7" s="39"/>
    </row>
    <row r="8" spans="1:7" x14ac:dyDescent="0.25">
      <c r="A8" s="40" t="s">
        <v>141</v>
      </c>
      <c r="B8" s="40"/>
      <c r="C8" s="40"/>
      <c r="D8" s="40"/>
      <c r="E8" s="40"/>
      <c r="F8" s="40"/>
      <c r="G8" s="40"/>
    </row>
    <row r="9" spans="1:7" x14ac:dyDescent="0.25">
      <c r="A9" s="41" t="s">
        <v>143</v>
      </c>
      <c r="B9" s="41"/>
      <c r="C9" s="41"/>
      <c r="D9" s="41"/>
      <c r="E9" s="41"/>
      <c r="F9" s="41"/>
      <c r="G9" s="41"/>
    </row>
    <row r="10" spans="1:7" ht="54.75" customHeight="1" x14ac:dyDescent="0.25">
      <c r="A10" s="42" t="s">
        <v>144</v>
      </c>
      <c r="B10" s="42"/>
      <c r="C10" s="42"/>
      <c r="D10" s="42"/>
      <c r="E10" s="42"/>
      <c r="F10" s="42"/>
      <c r="G10" s="42"/>
    </row>
    <row r="11" spans="1:7" ht="22.5" customHeight="1" x14ac:dyDescent="0.25">
      <c r="A11" s="43" t="s">
        <v>0</v>
      </c>
      <c r="B11" s="45" t="s">
        <v>139</v>
      </c>
      <c r="C11" s="43" t="s">
        <v>1</v>
      </c>
      <c r="D11" s="43" t="s">
        <v>2</v>
      </c>
      <c r="E11" s="43" t="s">
        <v>3</v>
      </c>
      <c r="F11" s="44" t="s">
        <v>4</v>
      </c>
      <c r="G11" s="44" t="s">
        <v>5</v>
      </c>
    </row>
    <row r="12" spans="1:7" x14ac:dyDescent="0.25">
      <c r="A12" s="43"/>
      <c r="B12" s="45"/>
      <c r="C12" s="43"/>
      <c r="D12" s="43"/>
      <c r="E12" s="43"/>
      <c r="F12" s="44"/>
      <c r="G12" s="44"/>
    </row>
    <row r="13" spans="1:7" x14ac:dyDescent="0.25">
      <c r="A13" s="1">
        <v>1</v>
      </c>
      <c r="B13" s="2">
        <v>44121706</v>
      </c>
      <c r="C13" s="3" t="s">
        <v>6</v>
      </c>
      <c r="D13" s="2" t="s">
        <v>7</v>
      </c>
      <c r="E13" s="2">
        <v>370</v>
      </c>
      <c r="F13" s="2">
        <v>45</v>
      </c>
      <c r="G13" s="4">
        <f>+E13*F13</f>
        <v>16650</v>
      </c>
    </row>
    <row r="14" spans="1:7" x14ac:dyDescent="0.25">
      <c r="A14" s="1">
        <v>2</v>
      </c>
      <c r="B14" s="2">
        <v>44121706</v>
      </c>
      <c r="C14" s="3" t="s">
        <v>8</v>
      </c>
      <c r="D14" s="2" t="s">
        <v>7</v>
      </c>
      <c r="E14" s="2">
        <v>150</v>
      </c>
      <c r="F14" s="2">
        <v>34</v>
      </c>
      <c r="G14" s="23">
        <f t="shared" ref="G14:G78" si="0">+E14*F14</f>
        <v>5100</v>
      </c>
    </row>
    <row r="15" spans="1:7" x14ac:dyDescent="0.25">
      <c r="A15" s="1">
        <v>3</v>
      </c>
      <c r="B15" s="2">
        <v>44121709</v>
      </c>
      <c r="C15" s="3" t="s">
        <v>9</v>
      </c>
      <c r="D15" s="2" t="s">
        <v>7</v>
      </c>
      <c r="E15" s="2">
        <v>60</v>
      </c>
      <c r="F15" s="2">
        <v>50</v>
      </c>
      <c r="G15" s="23">
        <f t="shared" si="0"/>
        <v>3000</v>
      </c>
    </row>
    <row r="16" spans="1:7" x14ac:dyDescent="0.25">
      <c r="A16" s="1">
        <v>4</v>
      </c>
      <c r="B16" s="2">
        <v>44121701</v>
      </c>
      <c r="C16" s="3" t="s">
        <v>75</v>
      </c>
      <c r="D16" s="2" t="s">
        <v>7</v>
      </c>
      <c r="E16" s="2">
        <v>500</v>
      </c>
      <c r="F16" s="2">
        <v>55</v>
      </c>
      <c r="G16" s="23">
        <f t="shared" si="0"/>
        <v>27500</v>
      </c>
    </row>
    <row r="17" spans="1:7" x14ac:dyDescent="0.25">
      <c r="A17" s="1">
        <v>5</v>
      </c>
      <c r="B17" s="2">
        <v>44121701</v>
      </c>
      <c r="C17" s="3" t="s">
        <v>76</v>
      </c>
      <c r="D17" s="2" t="s">
        <v>7</v>
      </c>
      <c r="E17" s="2">
        <v>200</v>
      </c>
      <c r="F17" s="2">
        <v>40</v>
      </c>
      <c r="G17" s="23">
        <f t="shared" si="0"/>
        <v>8000</v>
      </c>
    </row>
    <row r="18" spans="1:7" x14ac:dyDescent="0.25">
      <c r="A18" s="1">
        <v>6</v>
      </c>
      <c r="B18" s="2">
        <v>44121701</v>
      </c>
      <c r="C18" s="3" t="s">
        <v>77</v>
      </c>
      <c r="D18" s="2" t="s">
        <v>7</v>
      </c>
      <c r="E18" s="2">
        <v>50</v>
      </c>
      <c r="F18" s="2">
        <v>40</v>
      </c>
      <c r="G18" s="23">
        <f t="shared" si="0"/>
        <v>2000</v>
      </c>
    </row>
    <row r="19" spans="1:7" x14ac:dyDescent="0.25">
      <c r="A19" s="1">
        <v>7</v>
      </c>
      <c r="B19" s="2">
        <v>44121701</v>
      </c>
      <c r="C19" s="3" t="s">
        <v>78</v>
      </c>
      <c r="D19" s="2" t="s">
        <v>20</v>
      </c>
      <c r="E19" s="2">
        <v>20</v>
      </c>
      <c r="F19" s="2">
        <v>100</v>
      </c>
      <c r="G19" s="23">
        <f t="shared" si="0"/>
        <v>2000</v>
      </c>
    </row>
    <row r="20" spans="1:7" x14ac:dyDescent="0.25">
      <c r="A20" s="1">
        <v>8</v>
      </c>
      <c r="B20" s="2">
        <v>44121708</v>
      </c>
      <c r="C20" s="3" t="s">
        <v>82</v>
      </c>
      <c r="D20" s="2" t="s">
        <v>20</v>
      </c>
      <c r="E20" s="2">
        <v>60</v>
      </c>
      <c r="F20" s="2">
        <v>16</v>
      </c>
      <c r="G20" s="23">
        <f t="shared" si="0"/>
        <v>960</v>
      </c>
    </row>
    <row r="21" spans="1:7" ht="25.5" x14ac:dyDescent="0.25">
      <c r="A21" s="1">
        <v>9</v>
      </c>
      <c r="B21" s="2">
        <v>44121708</v>
      </c>
      <c r="C21" s="3" t="s">
        <v>83</v>
      </c>
      <c r="D21" s="2" t="s">
        <v>20</v>
      </c>
      <c r="E21" s="2">
        <v>100</v>
      </c>
      <c r="F21" s="2">
        <v>15</v>
      </c>
      <c r="G21" s="23">
        <f t="shared" si="0"/>
        <v>1500</v>
      </c>
    </row>
    <row r="22" spans="1:7" x14ac:dyDescent="0.25">
      <c r="A22" s="1">
        <v>10</v>
      </c>
      <c r="B22" s="2">
        <v>44121716</v>
      </c>
      <c r="C22" s="3" t="s">
        <v>95</v>
      </c>
      <c r="D22" s="2" t="s">
        <v>20</v>
      </c>
      <c r="E22" s="2">
        <v>200</v>
      </c>
      <c r="F22" s="2">
        <v>10</v>
      </c>
      <c r="G22" s="23">
        <f>+E22*F22</f>
        <v>2000</v>
      </c>
    </row>
    <row r="23" spans="1:7" x14ac:dyDescent="0.25">
      <c r="A23" s="1">
        <v>11</v>
      </c>
      <c r="B23" s="2">
        <v>44121716</v>
      </c>
      <c r="C23" s="3" t="s">
        <v>96</v>
      </c>
      <c r="D23" s="2" t="s">
        <v>20</v>
      </c>
      <c r="E23" s="2">
        <v>100</v>
      </c>
      <c r="F23" s="2">
        <v>10</v>
      </c>
      <c r="G23" s="23">
        <f t="shared" si="0"/>
        <v>1000</v>
      </c>
    </row>
    <row r="24" spans="1:7" x14ac:dyDescent="0.25">
      <c r="A24" s="1">
        <v>12</v>
      </c>
      <c r="B24" s="2">
        <v>44121716</v>
      </c>
      <c r="C24" s="3" t="s">
        <v>94</v>
      </c>
      <c r="D24" s="2" t="s">
        <v>20</v>
      </c>
      <c r="E24" s="2">
        <v>30</v>
      </c>
      <c r="F24" s="2">
        <v>10</v>
      </c>
      <c r="G24" s="23">
        <f t="shared" si="0"/>
        <v>300</v>
      </c>
    </row>
    <row r="25" spans="1:7" x14ac:dyDescent="0.25">
      <c r="A25" s="1">
        <v>13</v>
      </c>
      <c r="B25" s="2">
        <v>44121713</v>
      </c>
      <c r="C25" s="3" t="s">
        <v>68</v>
      </c>
      <c r="D25" s="2" t="s">
        <v>41</v>
      </c>
      <c r="E25" s="2">
        <v>200</v>
      </c>
      <c r="F25" s="2">
        <v>20</v>
      </c>
      <c r="G25" s="23">
        <f t="shared" si="0"/>
        <v>4000</v>
      </c>
    </row>
    <row r="26" spans="1:7" x14ac:dyDescent="0.25">
      <c r="A26" s="1">
        <v>14</v>
      </c>
      <c r="B26" s="2">
        <v>44121713</v>
      </c>
      <c r="C26" s="3" t="s">
        <v>70</v>
      </c>
      <c r="D26" s="2" t="s">
        <v>41</v>
      </c>
      <c r="E26" s="2">
        <v>72</v>
      </c>
      <c r="F26" s="2">
        <v>20</v>
      </c>
      <c r="G26" s="23">
        <f t="shared" si="0"/>
        <v>1440</v>
      </c>
    </row>
    <row r="27" spans="1:7" x14ac:dyDescent="0.25">
      <c r="A27" s="1">
        <v>15</v>
      </c>
      <c r="B27" s="2">
        <v>44121713</v>
      </c>
      <c r="C27" s="3" t="s">
        <v>71</v>
      </c>
      <c r="D27" s="2" t="s">
        <v>41</v>
      </c>
      <c r="E27" s="2">
        <v>72</v>
      </c>
      <c r="F27" s="2">
        <v>20</v>
      </c>
      <c r="G27" s="23">
        <f t="shared" si="0"/>
        <v>1440</v>
      </c>
    </row>
    <row r="28" spans="1:7" x14ac:dyDescent="0.25">
      <c r="A28" s="1">
        <v>16</v>
      </c>
      <c r="B28" s="2">
        <v>44121804</v>
      </c>
      <c r="C28" s="3" t="s">
        <v>147</v>
      </c>
      <c r="D28" s="2" t="s">
        <v>20</v>
      </c>
      <c r="E28" s="2">
        <v>100</v>
      </c>
      <c r="F28" s="2">
        <v>10</v>
      </c>
      <c r="G28" s="23">
        <f t="shared" si="0"/>
        <v>1000</v>
      </c>
    </row>
    <row r="29" spans="1:7" x14ac:dyDescent="0.25">
      <c r="A29" s="1">
        <v>17</v>
      </c>
      <c r="B29" s="2">
        <v>44121605</v>
      </c>
      <c r="C29" s="3" t="s">
        <v>61</v>
      </c>
      <c r="D29" s="2" t="s">
        <v>20</v>
      </c>
      <c r="E29" s="2">
        <v>30</v>
      </c>
      <c r="F29" s="2">
        <v>70</v>
      </c>
      <c r="G29" s="23">
        <f>+E29*F29</f>
        <v>2100</v>
      </c>
    </row>
    <row r="30" spans="1:7" x14ac:dyDescent="0.25">
      <c r="A30" s="1">
        <v>18</v>
      </c>
      <c r="B30" s="2">
        <v>44121618</v>
      </c>
      <c r="C30" s="3" t="s">
        <v>21</v>
      </c>
      <c r="D30" s="2" t="s">
        <v>13</v>
      </c>
      <c r="E30" s="2">
        <v>50</v>
      </c>
      <c r="F30" s="2">
        <v>65</v>
      </c>
      <c r="G30" s="23">
        <f t="shared" si="0"/>
        <v>3250</v>
      </c>
    </row>
    <row r="31" spans="1:7" x14ac:dyDescent="0.25">
      <c r="A31" s="1">
        <v>19</v>
      </c>
      <c r="B31" s="2">
        <v>44121618</v>
      </c>
      <c r="C31" s="3" t="s">
        <v>99</v>
      </c>
      <c r="D31" s="2" t="s">
        <v>20</v>
      </c>
      <c r="E31" s="2">
        <v>200</v>
      </c>
      <c r="F31" s="2">
        <v>30</v>
      </c>
      <c r="G31" s="23">
        <f t="shared" si="0"/>
        <v>6000</v>
      </c>
    </row>
    <row r="32" spans="1:7" x14ac:dyDescent="0.25">
      <c r="A32" s="1">
        <v>20</v>
      </c>
      <c r="B32" s="2">
        <v>44121615</v>
      </c>
      <c r="C32" s="3" t="s">
        <v>73</v>
      </c>
      <c r="D32" s="2" t="s">
        <v>20</v>
      </c>
      <c r="E32" s="2">
        <v>150</v>
      </c>
      <c r="F32" s="2">
        <v>180</v>
      </c>
      <c r="G32" s="23">
        <f t="shared" si="0"/>
        <v>27000</v>
      </c>
    </row>
    <row r="33" spans="1:7" x14ac:dyDescent="0.25">
      <c r="A33" s="1">
        <v>21</v>
      </c>
      <c r="B33" s="2">
        <v>44121634</v>
      </c>
      <c r="C33" s="3" t="s">
        <v>55</v>
      </c>
      <c r="D33" s="2" t="s">
        <v>20</v>
      </c>
      <c r="E33" s="2">
        <v>50</v>
      </c>
      <c r="F33" s="2">
        <v>40</v>
      </c>
      <c r="G33" s="23">
        <f t="shared" si="0"/>
        <v>2000</v>
      </c>
    </row>
    <row r="34" spans="1:7" x14ac:dyDescent="0.25">
      <c r="A34" s="1">
        <v>22</v>
      </c>
      <c r="B34" s="2">
        <v>44121634</v>
      </c>
      <c r="C34" s="3" t="s">
        <v>56</v>
      </c>
      <c r="D34" s="2" t="s">
        <v>20</v>
      </c>
      <c r="E34" s="2">
        <v>300</v>
      </c>
      <c r="F34" s="2">
        <v>29</v>
      </c>
      <c r="G34" s="23">
        <f t="shared" si="0"/>
        <v>8700</v>
      </c>
    </row>
    <row r="35" spans="1:7" x14ac:dyDescent="0.25">
      <c r="A35" s="1">
        <v>23</v>
      </c>
      <c r="B35" s="2">
        <v>44121634</v>
      </c>
      <c r="C35" s="3" t="s">
        <v>57</v>
      </c>
      <c r="D35" s="2" t="s">
        <v>20</v>
      </c>
      <c r="E35" s="2">
        <v>70</v>
      </c>
      <c r="F35" s="2">
        <v>130</v>
      </c>
      <c r="G35" s="23">
        <f t="shared" si="0"/>
        <v>9100</v>
      </c>
    </row>
    <row r="36" spans="1:7" x14ac:dyDescent="0.25">
      <c r="A36" s="1">
        <v>24</v>
      </c>
      <c r="B36" s="2">
        <v>44122002</v>
      </c>
      <c r="C36" s="3" t="s">
        <v>92</v>
      </c>
      <c r="D36" s="2" t="s">
        <v>12</v>
      </c>
      <c r="E36" s="2">
        <v>50</v>
      </c>
      <c r="F36" s="2">
        <v>140</v>
      </c>
      <c r="G36" s="23">
        <f t="shared" si="0"/>
        <v>7000</v>
      </c>
    </row>
    <row r="37" spans="1:7" x14ac:dyDescent="0.25">
      <c r="A37" s="1">
        <v>25</v>
      </c>
      <c r="B37" s="2">
        <v>44122003</v>
      </c>
      <c r="C37" s="3" t="s">
        <v>47</v>
      </c>
      <c r="D37" s="2" t="s">
        <v>20</v>
      </c>
      <c r="E37" s="2">
        <v>10</v>
      </c>
      <c r="F37" s="2">
        <v>90</v>
      </c>
      <c r="G37" s="23">
        <f t="shared" si="0"/>
        <v>900</v>
      </c>
    </row>
    <row r="38" spans="1:7" x14ac:dyDescent="0.25">
      <c r="A38" s="1">
        <v>26</v>
      </c>
      <c r="B38" s="2">
        <v>44122003</v>
      </c>
      <c r="C38" s="3" t="s">
        <v>48</v>
      </c>
      <c r="D38" s="2" t="s">
        <v>20</v>
      </c>
      <c r="E38" s="2">
        <v>15</v>
      </c>
      <c r="F38" s="2">
        <v>115</v>
      </c>
      <c r="G38" s="23">
        <f>+E38*F38</f>
        <v>1725</v>
      </c>
    </row>
    <row r="39" spans="1:7" x14ac:dyDescent="0.25">
      <c r="A39" s="1">
        <v>27</v>
      </c>
      <c r="B39" s="2">
        <v>44122003</v>
      </c>
      <c r="C39" s="3" t="s">
        <v>49</v>
      </c>
      <c r="D39" s="2" t="s">
        <v>41</v>
      </c>
      <c r="E39" s="2">
        <v>20</v>
      </c>
      <c r="F39" s="2">
        <v>125</v>
      </c>
      <c r="G39" s="23">
        <f t="shared" si="0"/>
        <v>2500</v>
      </c>
    </row>
    <row r="40" spans="1:7" x14ac:dyDescent="0.25">
      <c r="A40" s="1">
        <v>28</v>
      </c>
      <c r="B40" s="2">
        <v>44122003</v>
      </c>
      <c r="C40" s="3" t="s">
        <v>50</v>
      </c>
      <c r="D40" s="2" t="s">
        <v>41</v>
      </c>
      <c r="E40" s="2">
        <v>20</v>
      </c>
      <c r="F40" s="2">
        <v>169</v>
      </c>
      <c r="G40" s="23">
        <f>+E40*F40</f>
        <v>3380</v>
      </c>
    </row>
    <row r="41" spans="1:7" x14ac:dyDescent="0.25">
      <c r="A41" s="1">
        <v>29</v>
      </c>
      <c r="B41" s="2">
        <v>44122003</v>
      </c>
      <c r="C41" s="3" t="s">
        <v>51</v>
      </c>
      <c r="D41" s="2" t="s">
        <v>41</v>
      </c>
      <c r="E41" s="2">
        <v>30</v>
      </c>
      <c r="F41" s="2">
        <v>437</v>
      </c>
      <c r="G41" s="23">
        <f t="shared" si="0"/>
        <v>13110</v>
      </c>
    </row>
    <row r="42" spans="1:7" x14ac:dyDescent="0.25">
      <c r="A42" s="1">
        <v>30</v>
      </c>
      <c r="B42" s="2">
        <v>44122104</v>
      </c>
      <c r="C42" s="3" t="s">
        <v>58</v>
      </c>
      <c r="D42" s="2" t="s">
        <v>7</v>
      </c>
      <c r="E42" s="2">
        <v>100</v>
      </c>
      <c r="F42" s="2">
        <v>32</v>
      </c>
      <c r="G42" s="23">
        <f t="shared" si="0"/>
        <v>3200</v>
      </c>
    </row>
    <row r="43" spans="1:7" x14ac:dyDescent="0.25">
      <c r="A43" s="1">
        <v>31</v>
      </c>
      <c r="B43" s="2">
        <v>44122104</v>
      </c>
      <c r="C43" s="3" t="s">
        <v>59</v>
      </c>
      <c r="D43" s="2" t="s">
        <v>7</v>
      </c>
      <c r="E43" s="2">
        <v>50</v>
      </c>
      <c r="F43" s="2">
        <v>25</v>
      </c>
      <c r="G43" s="23">
        <f t="shared" si="0"/>
        <v>1250</v>
      </c>
    </row>
    <row r="44" spans="1:7" x14ac:dyDescent="0.25">
      <c r="A44" s="1">
        <v>32</v>
      </c>
      <c r="B44" s="2">
        <v>44122104</v>
      </c>
      <c r="C44" s="3" t="s">
        <v>60</v>
      </c>
      <c r="D44" s="2" t="s">
        <v>7</v>
      </c>
      <c r="E44" s="2">
        <v>70</v>
      </c>
      <c r="F44" s="2">
        <v>22</v>
      </c>
      <c r="G44" s="23">
        <f t="shared" si="0"/>
        <v>1540</v>
      </c>
    </row>
    <row r="45" spans="1:7" x14ac:dyDescent="0.25">
      <c r="A45" s="5">
        <v>33</v>
      </c>
      <c r="B45" s="6">
        <v>44122104</v>
      </c>
      <c r="C45" s="7" t="s">
        <v>156</v>
      </c>
      <c r="D45" s="6" t="s">
        <v>7</v>
      </c>
      <c r="E45" s="6">
        <v>100</v>
      </c>
      <c r="F45" s="6">
        <v>15</v>
      </c>
      <c r="G45" s="35">
        <f t="shared" si="0"/>
        <v>1500</v>
      </c>
    </row>
    <row r="46" spans="1:7" x14ac:dyDescent="0.25">
      <c r="A46" s="1">
        <v>34</v>
      </c>
      <c r="B46" s="2">
        <v>44121904</v>
      </c>
      <c r="C46" s="3" t="s">
        <v>103</v>
      </c>
      <c r="D46" s="2" t="s">
        <v>20</v>
      </c>
      <c r="E46" s="2">
        <v>6</v>
      </c>
      <c r="F46" s="2">
        <v>30</v>
      </c>
      <c r="G46" s="23">
        <f>+E46*F46</f>
        <v>180</v>
      </c>
    </row>
    <row r="47" spans="1:7" x14ac:dyDescent="0.25">
      <c r="A47" s="1">
        <v>35</v>
      </c>
      <c r="B47" s="2">
        <v>44121808</v>
      </c>
      <c r="C47" s="3" t="s">
        <v>79</v>
      </c>
      <c r="D47" s="2" t="s">
        <v>20</v>
      </c>
      <c r="E47" s="2">
        <v>50</v>
      </c>
      <c r="F47" s="2">
        <v>26</v>
      </c>
      <c r="G47" s="23">
        <f t="shared" si="0"/>
        <v>1300</v>
      </c>
    </row>
    <row r="48" spans="1:7" x14ac:dyDescent="0.25">
      <c r="A48" s="1">
        <v>36</v>
      </c>
      <c r="B48" s="2">
        <v>44121808</v>
      </c>
      <c r="C48" s="3" t="s">
        <v>80</v>
      </c>
      <c r="D48" s="2" t="s">
        <v>20</v>
      </c>
      <c r="E48" s="2">
        <v>100</v>
      </c>
      <c r="F48" s="2">
        <v>25</v>
      </c>
      <c r="G48" s="23">
        <f t="shared" si="0"/>
        <v>2500</v>
      </c>
    </row>
    <row r="49" spans="1:7" x14ac:dyDescent="0.25">
      <c r="A49" s="1">
        <v>37</v>
      </c>
      <c r="B49" s="2">
        <v>44121634</v>
      </c>
      <c r="C49" s="3" t="s">
        <v>81</v>
      </c>
      <c r="D49" s="2" t="s">
        <v>20</v>
      </c>
      <c r="E49" s="2">
        <v>30</v>
      </c>
      <c r="F49" s="2">
        <v>90</v>
      </c>
      <c r="G49" s="23">
        <f t="shared" si="0"/>
        <v>2700</v>
      </c>
    </row>
    <row r="50" spans="1:7" x14ac:dyDescent="0.25">
      <c r="A50" s="1">
        <v>38</v>
      </c>
      <c r="B50" s="2">
        <v>44121634</v>
      </c>
      <c r="C50" s="3" t="s">
        <v>45</v>
      </c>
      <c r="D50" s="2" t="s">
        <v>20</v>
      </c>
      <c r="E50" s="2">
        <v>20</v>
      </c>
      <c r="F50" s="2">
        <v>113</v>
      </c>
      <c r="G50" s="23">
        <f t="shared" si="0"/>
        <v>2260</v>
      </c>
    </row>
    <row r="51" spans="1:7" x14ac:dyDescent="0.25">
      <c r="A51" s="1">
        <v>39</v>
      </c>
      <c r="B51" s="2">
        <v>44121634</v>
      </c>
      <c r="C51" s="3" t="s">
        <v>154</v>
      </c>
      <c r="D51" s="2" t="s">
        <v>13</v>
      </c>
      <c r="E51" s="2">
        <v>160</v>
      </c>
      <c r="F51" s="2">
        <v>160</v>
      </c>
      <c r="G51" s="23">
        <f t="shared" si="0"/>
        <v>25600</v>
      </c>
    </row>
    <row r="52" spans="1:7" x14ac:dyDescent="0.25">
      <c r="A52" s="1">
        <v>40</v>
      </c>
      <c r="B52" s="2">
        <v>44121634</v>
      </c>
      <c r="C52" s="3" t="s">
        <v>62</v>
      </c>
      <c r="D52" s="2" t="s">
        <v>20</v>
      </c>
      <c r="E52" s="2">
        <v>40</v>
      </c>
      <c r="F52" s="2">
        <v>70</v>
      </c>
      <c r="G52" s="23">
        <f t="shared" si="0"/>
        <v>2800</v>
      </c>
    </row>
    <row r="53" spans="1:7" x14ac:dyDescent="0.25">
      <c r="A53" s="1">
        <v>41</v>
      </c>
      <c r="B53" s="2">
        <v>44121634</v>
      </c>
      <c r="C53" s="3" t="s">
        <v>87</v>
      </c>
      <c r="D53" s="2" t="s">
        <v>88</v>
      </c>
      <c r="E53" s="2">
        <v>500</v>
      </c>
      <c r="F53" s="2">
        <v>15</v>
      </c>
      <c r="G53" s="23">
        <f t="shared" si="0"/>
        <v>7500</v>
      </c>
    </row>
    <row r="54" spans="1:7" x14ac:dyDescent="0.25">
      <c r="A54" s="1">
        <v>42</v>
      </c>
      <c r="B54" s="2">
        <v>44122115</v>
      </c>
      <c r="C54" s="3" t="s">
        <v>89</v>
      </c>
      <c r="D54" s="2" t="s">
        <v>88</v>
      </c>
      <c r="E54" s="2">
        <v>300</v>
      </c>
      <c r="F54" s="2">
        <v>20</v>
      </c>
      <c r="G54" s="23">
        <f>+E54*F54</f>
        <v>6000</v>
      </c>
    </row>
    <row r="55" spans="1:7" x14ac:dyDescent="0.25">
      <c r="A55" s="1">
        <v>43</v>
      </c>
      <c r="B55" s="2">
        <v>44122115</v>
      </c>
      <c r="C55" s="3" t="s">
        <v>90</v>
      </c>
      <c r="D55" s="2" t="s">
        <v>88</v>
      </c>
      <c r="E55" s="2">
        <v>200</v>
      </c>
      <c r="F55" s="2">
        <v>25</v>
      </c>
      <c r="G55" s="23">
        <f t="shared" si="0"/>
        <v>5000</v>
      </c>
    </row>
    <row r="56" spans="1:7" x14ac:dyDescent="0.25">
      <c r="A56" s="1">
        <v>44</v>
      </c>
      <c r="B56" s="2">
        <v>44122115</v>
      </c>
      <c r="C56" s="3" t="s">
        <v>91</v>
      </c>
      <c r="D56" s="2" t="s">
        <v>88</v>
      </c>
      <c r="E56" s="2">
        <v>50</v>
      </c>
      <c r="F56" s="2">
        <v>50</v>
      </c>
      <c r="G56" s="23">
        <f t="shared" si="0"/>
        <v>2500</v>
      </c>
    </row>
    <row r="57" spans="1:7" x14ac:dyDescent="0.25">
      <c r="A57" s="1">
        <v>45</v>
      </c>
      <c r="B57" s="2">
        <v>44122115</v>
      </c>
      <c r="C57" s="3" t="s">
        <v>93</v>
      </c>
      <c r="D57" s="2" t="s">
        <v>12</v>
      </c>
      <c r="E57" s="2">
        <v>300</v>
      </c>
      <c r="F57" s="2">
        <v>155</v>
      </c>
      <c r="G57" s="23">
        <f t="shared" si="0"/>
        <v>46500</v>
      </c>
    </row>
    <row r="58" spans="1:7" x14ac:dyDescent="0.25">
      <c r="A58" s="1">
        <v>46</v>
      </c>
      <c r="B58" s="2">
        <v>44122017</v>
      </c>
      <c r="C58" s="3" t="s">
        <v>43</v>
      </c>
      <c r="D58" s="2" t="s">
        <v>20</v>
      </c>
      <c r="E58" s="2">
        <v>30</v>
      </c>
      <c r="F58" s="2">
        <v>400</v>
      </c>
      <c r="G58" s="23">
        <f t="shared" si="0"/>
        <v>12000</v>
      </c>
    </row>
    <row r="59" spans="1:7" x14ac:dyDescent="0.25">
      <c r="A59" s="1">
        <v>47</v>
      </c>
      <c r="B59" s="2">
        <v>44122017</v>
      </c>
      <c r="C59" s="3" t="s">
        <v>44</v>
      </c>
      <c r="D59" s="2" t="s">
        <v>20</v>
      </c>
      <c r="E59" s="2">
        <v>20</v>
      </c>
      <c r="F59" s="2">
        <v>600</v>
      </c>
      <c r="G59" s="23">
        <f t="shared" si="0"/>
        <v>12000</v>
      </c>
    </row>
    <row r="60" spans="1:7" x14ac:dyDescent="0.25">
      <c r="A60" s="1">
        <v>48</v>
      </c>
      <c r="B60" s="2">
        <v>44122009</v>
      </c>
      <c r="C60" s="3" t="s">
        <v>101</v>
      </c>
      <c r="D60" s="2" t="s">
        <v>20</v>
      </c>
      <c r="E60" s="2">
        <v>40</v>
      </c>
      <c r="F60" s="2">
        <v>137</v>
      </c>
      <c r="G60" s="23">
        <f t="shared" si="0"/>
        <v>5480</v>
      </c>
    </row>
    <row r="61" spans="1:7" x14ac:dyDescent="0.25">
      <c r="A61" s="1">
        <v>49</v>
      </c>
      <c r="B61" s="2">
        <v>44122107</v>
      </c>
      <c r="C61" s="3" t="s">
        <v>74</v>
      </c>
      <c r="D61" s="2" t="s">
        <v>7</v>
      </c>
      <c r="E61" s="2">
        <v>100</v>
      </c>
      <c r="F61" s="2">
        <v>30</v>
      </c>
      <c r="G61" s="23">
        <f>+E61*F61</f>
        <v>3000</v>
      </c>
    </row>
    <row r="62" spans="1:7" x14ac:dyDescent="0.25">
      <c r="A62" s="1">
        <v>50</v>
      </c>
      <c r="B62" s="2">
        <v>44122111</v>
      </c>
      <c r="C62" s="3" t="s">
        <v>63</v>
      </c>
      <c r="D62" s="2" t="s">
        <v>20</v>
      </c>
      <c r="E62" s="2">
        <v>50</v>
      </c>
      <c r="F62" s="2">
        <v>2.37</v>
      </c>
      <c r="G62" s="23">
        <f t="shared" si="0"/>
        <v>118.5</v>
      </c>
    </row>
    <row r="63" spans="1:7" x14ac:dyDescent="0.25">
      <c r="A63" s="1">
        <v>51</v>
      </c>
      <c r="B63" s="2">
        <v>44122111</v>
      </c>
      <c r="C63" s="3" t="s">
        <v>64</v>
      </c>
      <c r="D63" s="2" t="s">
        <v>20</v>
      </c>
      <c r="E63" s="2">
        <v>70</v>
      </c>
      <c r="F63" s="2">
        <v>2.65</v>
      </c>
      <c r="G63" s="23">
        <f t="shared" si="0"/>
        <v>185.5</v>
      </c>
    </row>
    <row r="64" spans="1:7" x14ac:dyDescent="0.25">
      <c r="A64" s="1">
        <v>52</v>
      </c>
      <c r="B64" s="2">
        <v>44122111</v>
      </c>
      <c r="C64" s="3" t="s">
        <v>65</v>
      </c>
      <c r="D64" s="2" t="s">
        <v>20</v>
      </c>
      <c r="E64" s="2">
        <v>70</v>
      </c>
      <c r="F64" s="2">
        <v>5</v>
      </c>
      <c r="G64" s="23">
        <f t="shared" si="0"/>
        <v>350</v>
      </c>
    </row>
    <row r="65" spans="1:7" x14ac:dyDescent="0.25">
      <c r="A65" s="1">
        <v>53</v>
      </c>
      <c r="B65" s="2">
        <v>44122111</v>
      </c>
      <c r="C65" s="3" t="s">
        <v>66</v>
      </c>
      <c r="D65" s="2" t="s">
        <v>20</v>
      </c>
      <c r="E65" s="2">
        <v>70</v>
      </c>
      <c r="F65" s="13">
        <v>3.36</v>
      </c>
      <c r="G65" s="23">
        <f t="shared" si="0"/>
        <v>235.2</v>
      </c>
    </row>
    <row r="66" spans="1:7" x14ac:dyDescent="0.25">
      <c r="A66" s="15">
        <v>54</v>
      </c>
      <c r="B66" s="16">
        <v>44122111</v>
      </c>
      <c r="C66" s="14" t="s">
        <v>67</v>
      </c>
      <c r="D66" s="13" t="s">
        <v>20</v>
      </c>
      <c r="E66" s="13">
        <v>70</v>
      </c>
      <c r="F66" s="13">
        <v>5</v>
      </c>
      <c r="G66" s="23">
        <f t="shared" si="0"/>
        <v>350</v>
      </c>
    </row>
    <row r="67" spans="1:7" x14ac:dyDescent="0.25">
      <c r="A67" s="1">
        <v>55</v>
      </c>
      <c r="B67" s="2">
        <v>44122107</v>
      </c>
      <c r="C67" s="3" t="s">
        <v>97</v>
      </c>
      <c r="D67" s="2" t="s">
        <v>20</v>
      </c>
      <c r="E67" s="2">
        <v>50</v>
      </c>
      <c r="F67" s="2">
        <v>25</v>
      </c>
      <c r="G67" s="23">
        <f t="shared" si="0"/>
        <v>1250</v>
      </c>
    </row>
    <row r="68" spans="1:7" x14ac:dyDescent="0.25">
      <c r="A68" s="1">
        <v>56</v>
      </c>
      <c r="B68" s="2">
        <v>44122107</v>
      </c>
      <c r="C68" s="3" t="s">
        <v>98</v>
      </c>
      <c r="D68" s="2" t="s">
        <v>20</v>
      </c>
      <c r="E68" s="2">
        <v>100</v>
      </c>
      <c r="F68" s="2">
        <v>11</v>
      </c>
      <c r="G68" s="23">
        <f t="shared" si="0"/>
        <v>1100</v>
      </c>
    </row>
    <row r="69" spans="1:7" x14ac:dyDescent="0.25">
      <c r="A69" s="1">
        <v>57</v>
      </c>
      <c r="B69" s="2">
        <v>44121633</v>
      </c>
      <c r="C69" s="3" t="s">
        <v>102</v>
      </c>
      <c r="D69" s="2" t="s">
        <v>20</v>
      </c>
      <c r="E69" s="2">
        <v>80</v>
      </c>
      <c r="F69" s="2">
        <v>60</v>
      </c>
      <c r="G69" s="23">
        <f t="shared" si="0"/>
        <v>4800</v>
      </c>
    </row>
    <row r="70" spans="1:7" x14ac:dyDescent="0.25">
      <c r="A70" s="1">
        <v>58</v>
      </c>
      <c r="B70" s="2">
        <v>44121710</v>
      </c>
      <c r="C70" s="3" t="s">
        <v>100</v>
      </c>
      <c r="D70" s="2" t="s">
        <v>7</v>
      </c>
      <c r="E70" s="2">
        <v>20</v>
      </c>
      <c r="F70" s="2">
        <v>46</v>
      </c>
      <c r="G70" s="23">
        <f>+E70*F70</f>
        <v>920</v>
      </c>
    </row>
    <row r="71" spans="1:7" x14ac:dyDescent="0.25">
      <c r="A71" s="1">
        <v>59</v>
      </c>
      <c r="B71" s="2">
        <v>44121710</v>
      </c>
      <c r="C71" s="3" t="s">
        <v>72</v>
      </c>
      <c r="D71" s="2" t="s">
        <v>20</v>
      </c>
      <c r="E71" s="2">
        <v>100</v>
      </c>
      <c r="F71" s="2">
        <v>125</v>
      </c>
      <c r="G71" s="23">
        <f t="shared" si="0"/>
        <v>12500</v>
      </c>
    </row>
    <row r="72" spans="1:7" x14ac:dyDescent="0.25">
      <c r="A72" s="1">
        <v>60</v>
      </c>
      <c r="B72" s="2">
        <v>44121710</v>
      </c>
      <c r="C72" s="3" t="s">
        <v>155</v>
      </c>
      <c r="D72" s="2" t="s">
        <v>7</v>
      </c>
      <c r="E72" s="2">
        <v>100</v>
      </c>
      <c r="F72" s="2">
        <v>55</v>
      </c>
      <c r="G72" s="23">
        <f>+E72*F72</f>
        <v>5500</v>
      </c>
    </row>
    <row r="73" spans="1:7" x14ac:dyDescent="0.25">
      <c r="A73" s="1">
        <v>61</v>
      </c>
      <c r="B73" s="2">
        <v>60121105</v>
      </c>
      <c r="C73" s="3" t="s">
        <v>10</v>
      </c>
      <c r="D73" s="2" t="s">
        <v>7</v>
      </c>
      <c r="E73" s="2">
        <v>40</v>
      </c>
      <c r="F73" s="2">
        <v>130</v>
      </c>
      <c r="G73" s="23">
        <f t="shared" si="0"/>
        <v>5200</v>
      </c>
    </row>
    <row r="74" spans="1:7" ht="25.5" x14ac:dyDescent="0.25">
      <c r="A74" s="1">
        <v>62</v>
      </c>
      <c r="B74" s="2">
        <v>44121710</v>
      </c>
      <c r="C74" s="3" t="s">
        <v>11</v>
      </c>
      <c r="D74" s="2" t="s">
        <v>12</v>
      </c>
      <c r="E74" s="2">
        <v>50</v>
      </c>
      <c r="F74" s="2">
        <v>75</v>
      </c>
      <c r="G74" s="23">
        <f t="shared" si="0"/>
        <v>3750</v>
      </c>
    </row>
    <row r="75" spans="1:7" ht="25.5" x14ac:dyDescent="0.25">
      <c r="A75" s="17">
        <v>63</v>
      </c>
      <c r="B75" s="2">
        <v>44121710</v>
      </c>
      <c r="C75" s="3" t="s">
        <v>15</v>
      </c>
      <c r="D75" s="2" t="s">
        <v>12</v>
      </c>
      <c r="E75" s="2">
        <v>50</v>
      </c>
      <c r="F75" s="2">
        <v>81</v>
      </c>
      <c r="G75" s="23">
        <f t="shared" si="0"/>
        <v>4050</v>
      </c>
    </row>
    <row r="76" spans="1:7" x14ac:dyDescent="0.25">
      <c r="A76" s="25">
        <v>64</v>
      </c>
      <c r="B76" s="24">
        <v>44121713</v>
      </c>
      <c r="C76" s="22" t="s">
        <v>16</v>
      </c>
      <c r="D76" s="21" t="s">
        <v>7</v>
      </c>
      <c r="E76" s="21">
        <v>40</v>
      </c>
      <c r="F76" s="21">
        <v>155</v>
      </c>
      <c r="G76" s="23">
        <f t="shared" si="0"/>
        <v>6200</v>
      </c>
    </row>
    <row r="77" spans="1:7" x14ac:dyDescent="0.25">
      <c r="A77" s="1">
        <v>65</v>
      </c>
      <c r="B77" s="2">
        <v>44121713</v>
      </c>
      <c r="C77" s="3" t="s">
        <v>23</v>
      </c>
      <c r="D77" s="2" t="s">
        <v>24</v>
      </c>
      <c r="E77" s="2">
        <v>10</v>
      </c>
      <c r="F77" s="2">
        <v>230</v>
      </c>
      <c r="G77" s="23">
        <f t="shared" si="0"/>
        <v>2300</v>
      </c>
    </row>
    <row r="78" spans="1:7" x14ac:dyDescent="0.25">
      <c r="A78" s="1">
        <v>66</v>
      </c>
      <c r="B78" s="29">
        <v>44121713</v>
      </c>
      <c r="C78" s="3" t="s">
        <v>25</v>
      </c>
      <c r="D78" s="2" t="s">
        <v>24</v>
      </c>
      <c r="E78" s="2">
        <v>10</v>
      </c>
      <c r="F78" s="2">
        <v>230</v>
      </c>
      <c r="G78" s="23">
        <f t="shared" si="0"/>
        <v>2300</v>
      </c>
    </row>
    <row r="79" spans="1:7" x14ac:dyDescent="0.25">
      <c r="A79" s="1">
        <v>67</v>
      </c>
      <c r="B79" s="29">
        <v>44121713</v>
      </c>
      <c r="C79" s="3" t="s">
        <v>26</v>
      </c>
      <c r="D79" s="2" t="s">
        <v>24</v>
      </c>
      <c r="E79" s="2">
        <v>10</v>
      </c>
      <c r="F79" s="2">
        <v>230</v>
      </c>
      <c r="G79" s="23">
        <f t="shared" ref="G79:G137" si="1">+E79*F79</f>
        <v>2300</v>
      </c>
    </row>
    <row r="80" spans="1:7" x14ac:dyDescent="0.25">
      <c r="A80" s="1">
        <v>68</v>
      </c>
      <c r="B80" s="29">
        <v>44121713</v>
      </c>
      <c r="C80" s="3" t="s">
        <v>27</v>
      </c>
      <c r="D80" s="2" t="s">
        <v>24</v>
      </c>
      <c r="E80" s="2">
        <v>10</v>
      </c>
      <c r="F80" s="2">
        <v>230</v>
      </c>
      <c r="G80" s="23">
        <f t="shared" si="1"/>
        <v>2300</v>
      </c>
    </row>
    <row r="81" spans="1:7" x14ac:dyDescent="0.25">
      <c r="A81" s="1">
        <v>69</v>
      </c>
      <c r="B81" s="29">
        <v>44121713</v>
      </c>
      <c r="C81" s="3" t="s">
        <v>28</v>
      </c>
      <c r="D81" s="2" t="s">
        <v>24</v>
      </c>
      <c r="E81" s="2">
        <v>10</v>
      </c>
      <c r="F81" s="2">
        <v>230</v>
      </c>
      <c r="G81" s="23">
        <f t="shared" si="1"/>
        <v>2300</v>
      </c>
    </row>
    <row r="82" spans="1:7" x14ac:dyDescent="0.25">
      <c r="A82" s="1">
        <v>70</v>
      </c>
      <c r="B82" s="29">
        <v>44121713</v>
      </c>
      <c r="C82" s="3" t="s">
        <v>29</v>
      </c>
      <c r="D82" s="2" t="s">
        <v>24</v>
      </c>
      <c r="E82" s="2">
        <v>10</v>
      </c>
      <c r="F82" s="2">
        <v>230</v>
      </c>
      <c r="G82" s="23">
        <f t="shared" si="1"/>
        <v>2300</v>
      </c>
    </row>
    <row r="83" spans="1:7" x14ac:dyDescent="0.25">
      <c r="A83" s="1">
        <v>71</v>
      </c>
      <c r="B83" s="29">
        <v>44121713</v>
      </c>
      <c r="C83" s="3" t="s">
        <v>14</v>
      </c>
      <c r="D83" s="2" t="s">
        <v>7</v>
      </c>
      <c r="E83" s="2">
        <v>50</v>
      </c>
      <c r="F83" s="2">
        <v>60</v>
      </c>
      <c r="G83" s="23">
        <f t="shared" si="1"/>
        <v>3000</v>
      </c>
    </row>
    <row r="84" spans="1:7" x14ac:dyDescent="0.25">
      <c r="A84" s="1">
        <v>72</v>
      </c>
      <c r="B84" s="2">
        <v>44122010</v>
      </c>
      <c r="C84" s="3" t="s">
        <v>40</v>
      </c>
      <c r="D84" s="2" t="s">
        <v>41</v>
      </c>
      <c r="E84" s="2">
        <v>20</v>
      </c>
      <c r="F84" s="2">
        <v>250</v>
      </c>
      <c r="G84" s="23">
        <f t="shared" si="1"/>
        <v>5000</v>
      </c>
    </row>
    <row r="85" spans="1:7" x14ac:dyDescent="0.25">
      <c r="A85" s="1">
        <v>73</v>
      </c>
      <c r="B85" s="2">
        <v>44121713</v>
      </c>
      <c r="C85" s="3" t="s">
        <v>30</v>
      </c>
      <c r="D85" s="2" t="s">
        <v>31</v>
      </c>
      <c r="E85" s="2">
        <v>10</v>
      </c>
      <c r="F85" s="2">
        <v>120</v>
      </c>
      <c r="G85" s="23">
        <f t="shared" si="1"/>
        <v>1200</v>
      </c>
    </row>
    <row r="86" spans="1:7" x14ac:dyDescent="0.25">
      <c r="A86" s="1">
        <v>74</v>
      </c>
      <c r="B86" s="2">
        <v>44121713</v>
      </c>
      <c r="C86" s="3" t="s">
        <v>32</v>
      </c>
      <c r="D86" s="2" t="s">
        <v>31</v>
      </c>
      <c r="E86" s="2">
        <v>10</v>
      </c>
      <c r="F86" s="2">
        <v>125</v>
      </c>
      <c r="G86" s="23">
        <f t="shared" si="1"/>
        <v>1250</v>
      </c>
    </row>
    <row r="87" spans="1:7" x14ac:dyDescent="0.25">
      <c r="A87" s="1">
        <v>75</v>
      </c>
      <c r="B87" s="2">
        <v>44121713</v>
      </c>
      <c r="C87" s="3" t="s">
        <v>33</v>
      </c>
      <c r="D87" s="2" t="s">
        <v>31</v>
      </c>
      <c r="E87" s="2">
        <v>10</v>
      </c>
      <c r="F87" s="2">
        <v>130</v>
      </c>
      <c r="G87" s="23">
        <f t="shared" si="1"/>
        <v>1300</v>
      </c>
    </row>
    <row r="88" spans="1:7" x14ac:dyDescent="0.25">
      <c r="A88" s="1">
        <v>76</v>
      </c>
      <c r="B88" s="2">
        <v>44121713</v>
      </c>
      <c r="C88" s="3" t="s">
        <v>35</v>
      </c>
      <c r="D88" s="2" t="s">
        <v>20</v>
      </c>
      <c r="E88" s="2">
        <v>40</v>
      </c>
      <c r="F88" s="2">
        <v>45</v>
      </c>
      <c r="G88" s="23">
        <f t="shared" si="1"/>
        <v>1800</v>
      </c>
    </row>
    <row r="89" spans="1:7" x14ac:dyDescent="0.25">
      <c r="A89" s="1">
        <v>77</v>
      </c>
      <c r="B89" s="2">
        <v>44121713</v>
      </c>
      <c r="C89" s="3" t="s">
        <v>34</v>
      </c>
      <c r="D89" s="2" t="s">
        <v>20</v>
      </c>
      <c r="E89" s="2">
        <v>40</v>
      </c>
      <c r="F89" s="2">
        <v>20</v>
      </c>
      <c r="G89" s="23">
        <f t="shared" si="1"/>
        <v>800</v>
      </c>
    </row>
    <row r="90" spans="1:7" x14ac:dyDescent="0.25">
      <c r="A90" s="1">
        <v>78</v>
      </c>
      <c r="B90" s="2">
        <v>44121713</v>
      </c>
      <c r="C90" s="3" t="s">
        <v>36</v>
      </c>
      <c r="D90" s="2" t="s">
        <v>20</v>
      </c>
      <c r="E90" s="2">
        <v>15</v>
      </c>
      <c r="F90" s="2">
        <v>90</v>
      </c>
      <c r="G90" s="23">
        <f t="shared" si="1"/>
        <v>1350</v>
      </c>
    </row>
    <row r="91" spans="1:7" x14ac:dyDescent="0.25">
      <c r="A91" s="1">
        <v>79</v>
      </c>
      <c r="B91" s="2">
        <v>44121713</v>
      </c>
      <c r="C91" s="3" t="s">
        <v>18</v>
      </c>
      <c r="D91" s="2" t="s">
        <v>13</v>
      </c>
      <c r="E91" s="2">
        <v>5</v>
      </c>
      <c r="F91" s="2">
        <v>300</v>
      </c>
      <c r="G91" s="23">
        <f t="shared" si="1"/>
        <v>1500</v>
      </c>
    </row>
    <row r="92" spans="1:7" x14ac:dyDescent="0.25">
      <c r="A92" s="1">
        <v>80</v>
      </c>
      <c r="B92" s="2">
        <v>44121713</v>
      </c>
      <c r="C92" s="3" t="s">
        <v>19</v>
      </c>
      <c r="D92" s="2" t="s">
        <v>20</v>
      </c>
      <c r="E92" s="2">
        <v>5</v>
      </c>
      <c r="F92" s="2">
        <v>180</v>
      </c>
      <c r="G92" s="23">
        <f t="shared" si="1"/>
        <v>900</v>
      </c>
    </row>
    <row r="93" spans="1:7" x14ac:dyDescent="0.25">
      <c r="A93" s="1">
        <v>81</v>
      </c>
      <c r="B93" s="2">
        <v>44122107</v>
      </c>
      <c r="C93" s="3" t="s">
        <v>54</v>
      </c>
      <c r="D93" s="2" t="s">
        <v>7</v>
      </c>
      <c r="E93" s="2">
        <v>30</v>
      </c>
      <c r="F93" s="2">
        <v>36</v>
      </c>
      <c r="G93" s="23">
        <f t="shared" si="1"/>
        <v>1080</v>
      </c>
    </row>
    <row r="94" spans="1:7" x14ac:dyDescent="0.25">
      <c r="A94" s="1">
        <v>82</v>
      </c>
      <c r="B94" s="2">
        <v>60121106</v>
      </c>
      <c r="C94" s="3" t="s">
        <v>37</v>
      </c>
      <c r="D94" s="2" t="s">
        <v>20</v>
      </c>
      <c r="E94" s="2">
        <v>60</v>
      </c>
      <c r="F94" s="2">
        <v>300</v>
      </c>
      <c r="G94" s="23">
        <f t="shared" si="1"/>
        <v>18000</v>
      </c>
    </row>
    <row r="95" spans="1:7" x14ac:dyDescent="0.25">
      <c r="A95" s="1">
        <v>83</v>
      </c>
      <c r="B95" s="2">
        <v>44121604</v>
      </c>
      <c r="C95" s="3" t="s">
        <v>42</v>
      </c>
      <c r="D95" s="2" t="s">
        <v>7</v>
      </c>
      <c r="E95" s="2">
        <v>150</v>
      </c>
      <c r="F95" s="2">
        <v>30</v>
      </c>
      <c r="G95" s="23">
        <f t="shared" si="1"/>
        <v>4500</v>
      </c>
    </row>
    <row r="96" spans="1:7" x14ac:dyDescent="0.25">
      <c r="A96" s="1">
        <v>84</v>
      </c>
      <c r="B96" s="2">
        <v>44121604</v>
      </c>
      <c r="C96" s="3" t="s">
        <v>22</v>
      </c>
      <c r="D96" s="2" t="s">
        <v>12</v>
      </c>
      <c r="E96" s="2">
        <v>50</v>
      </c>
      <c r="F96" s="2">
        <v>25</v>
      </c>
      <c r="G96" s="23">
        <f t="shared" si="1"/>
        <v>1250</v>
      </c>
    </row>
    <row r="97" spans="1:7" x14ac:dyDescent="0.25">
      <c r="A97" s="1">
        <v>85</v>
      </c>
      <c r="B97" s="2">
        <v>44121604</v>
      </c>
      <c r="C97" s="3" t="s">
        <v>52</v>
      </c>
      <c r="D97" s="2" t="s">
        <v>20</v>
      </c>
      <c r="E97" s="2">
        <v>1500</v>
      </c>
      <c r="F97" s="2">
        <v>11</v>
      </c>
      <c r="G97" s="23">
        <f t="shared" si="1"/>
        <v>16500</v>
      </c>
    </row>
    <row r="98" spans="1:7" x14ac:dyDescent="0.25">
      <c r="A98" s="1">
        <v>86</v>
      </c>
      <c r="B98" s="29">
        <v>44121604</v>
      </c>
      <c r="C98" s="3" t="s">
        <v>53</v>
      </c>
      <c r="D98" s="2" t="s">
        <v>20</v>
      </c>
      <c r="E98" s="2">
        <v>1500</v>
      </c>
      <c r="F98" s="2">
        <v>17</v>
      </c>
      <c r="G98" s="23">
        <f t="shared" si="1"/>
        <v>25500</v>
      </c>
    </row>
    <row r="99" spans="1:7" x14ac:dyDescent="0.25">
      <c r="A99" s="1">
        <v>87</v>
      </c>
      <c r="B99" s="29">
        <v>44121604</v>
      </c>
      <c r="C99" s="3" t="s">
        <v>84</v>
      </c>
      <c r="D99" s="2" t="s">
        <v>20</v>
      </c>
      <c r="E99" s="2">
        <v>20</v>
      </c>
      <c r="F99" s="2">
        <v>170</v>
      </c>
      <c r="G99" s="23">
        <f t="shared" si="1"/>
        <v>3400</v>
      </c>
    </row>
    <row r="100" spans="1:7" x14ac:dyDescent="0.25">
      <c r="A100" s="1">
        <v>88</v>
      </c>
      <c r="B100" s="29">
        <v>44121604</v>
      </c>
      <c r="C100" s="3" t="s">
        <v>85</v>
      </c>
      <c r="D100" s="2" t="s">
        <v>20</v>
      </c>
      <c r="E100" s="2">
        <v>100</v>
      </c>
      <c r="F100" s="2">
        <v>30</v>
      </c>
      <c r="G100" s="23">
        <f t="shared" si="1"/>
        <v>3000</v>
      </c>
    </row>
    <row r="101" spans="1:7" x14ac:dyDescent="0.25">
      <c r="A101" s="1">
        <v>89</v>
      </c>
      <c r="B101" s="29">
        <v>44121604</v>
      </c>
      <c r="C101" s="3" t="s">
        <v>86</v>
      </c>
      <c r="D101" s="2" t="s">
        <v>20</v>
      </c>
      <c r="E101" s="2">
        <v>130</v>
      </c>
      <c r="F101" s="2">
        <v>30</v>
      </c>
      <c r="G101" s="23">
        <f t="shared" si="1"/>
        <v>3900</v>
      </c>
    </row>
    <row r="102" spans="1:7" x14ac:dyDescent="0.25">
      <c r="A102" s="18">
        <v>90</v>
      </c>
      <c r="B102" s="6">
        <v>60121104</v>
      </c>
      <c r="C102" s="7" t="s">
        <v>17</v>
      </c>
      <c r="D102" s="6" t="s">
        <v>7</v>
      </c>
      <c r="E102" s="6">
        <v>103</v>
      </c>
      <c r="F102" s="8">
        <v>1550</v>
      </c>
      <c r="G102" s="23">
        <f t="shared" si="1"/>
        <v>159650</v>
      </c>
    </row>
    <row r="103" spans="1:7" x14ac:dyDescent="0.25">
      <c r="A103" s="1">
        <v>91</v>
      </c>
      <c r="B103" s="2">
        <v>44101802</v>
      </c>
      <c r="C103" s="3" t="s">
        <v>150</v>
      </c>
      <c r="D103" s="2" t="s">
        <v>20</v>
      </c>
      <c r="E103" s="2">
        <v>3</v>
      </c>
      <c r="F103" s="9">
        <v>3415</v>
      </c>
      <c r="G103" s="23">
        <f t="shared" si="1"/>
        <v>10245</v>
      </c>
    </row>
    <row r="104" spans="1:7" x14ac:dyDescent="0.25">
      <c r="A104" s="1">
        <v>92</v>
      </c>
      <c r="B104" s="2">
        <v>44101603</v>
      </c>
      <c r="C104" s="3" t="s">
        <v>39</v>
      </c>
      <c r="D104" s="2" t="s">
        <v>20</v>
      </c>
      <c r="E104" s="2">
        <v>2</v>
      </c>
      <c r="F104" s="9">
        <v>10950</v>
      </c>
      <c r="G104" s="23">
        <f t="shared" si="1"/>
        <v>21900</v>
      </c>
    </row>
    <row r="105" spans="1:7" x14ac:dyDescent="0.25">
      <c r="A105" s="20">
        <v>93</v>
      </c>
      <c r="B105" s="21">
        <v>44101603</v>
      </c>
      <c r="C105" s="22" t="s">
        <v>38</v>
      </c>
      <c r="D105" s="21" t="s">
        <v>20</v>
      </c>
      <c r="E105" s="21">
        <v>1</v>
      </c>
      <c r="F105" s="21">
        <v>705</v>
      </c>
      <c r="G105" s="23">
        <f t="shared" si="1"/>
        <v>705</v>
      </c>
    </row>
    <row r="106" spans="1:7" x14ac:dyDescent="0.25">
      <c r="A106" s="1">
        <v>94</v>
      </c>
      <c r="B106" s="2">
        <v>44121713</v>
      </c>
      <c r="C106" s="3" t="s">
        <v>46</v>
      </c>
      <c r="D106" s="2" t="s">
        <v>20</v>
      </c>
      <c r="E106" s="2">
        <v>10</v>
      </c>
      <c r="F106" s="2">
        <v>35</v>
      </c>
      <c r="G106" s="23">
        <f t="shared" si="1"/>
        <v>350</v>
      </c>
    </row>
    <row r="107" spans="1:7" x14ac:dyDescent="0.25">
      <c r="A107" s="5">
        <v>95</v>
      </c>
      <c r="B107" s="2">
        <v>44122011</v>
      </c>
      <c r="C107" s="7" t="s">
        <v>104</v>
      </c>
      <c r="D107" s="6" t="s">
        <v>7</v>
      </c>
      <c r="E107" s="6">
        <v>200</v>
      </c>
      <c r="F107" s="11">
        <v>220</v>
      </c>
      <c r="G107" s="23">
        <f t="shared" si="1"/>
        <v>44000</v>
      </c>
    </row>
    <row r="108" spans="1:7" x14ac:dyDescent="0.25">
      <c r="A108" s="5">
        <v>96</v>
      </c>
      <c r="B108" s="2">
        <v>44122011</v>
      </c>
      <c r="C108" s="7" t="s">
        <v>105</v>
      </c>
      <c r="D108" s="6" t="s">
        <v>7</v>
      </c>
      <c r="E108" s="6">
        <v>30</v>
      </c>
      <c r="F108" s="11">
        <v>300</v>
      </c>
      <c r="G108" s="23">
        <f t="shared" si="1"/>
        <v>9000</v>
      </c>
    </row>
    <row r="109" spans="1:7" ht="25.5" x14ac:dyDescent="0.25">
      <c r="A109" s="10">
        <v>97</v>
      </c>
      <c r="B109" s="29">
        <v>44122011</v>
      </c>
      <c r="C109" s="7" t="s">
        <v>106</v>
      </c>
      <c r="D109" s="6" t="s">
        <v>7</v>
      </c>
      <c r="E109" s="6">
        <v>100</v>
      </c>
      <c r="F109" s="11">
        <v>620</v>
      </c>
      <c r="G109" s="23">
        <f t="shared" si="1"/>
        <v>62000</v>
      </c>
    </row>
    <row r="110" spans="1:7" x14ac:dyDescent="0.25">
      <c r="A110" s="5">
        <v>98</v>
      </c>
      <c r="B110" s="29">
        <v>44122011</v>
      </c>
      <c r="C110" s="7" t="s">
        <v>107</v>
      </c>
      <c r="D110" s="6" t="s">
        <v>7</v>
      </c>
      <c r="E110" s="6">
        <v>10</v>
      </c>
      <c r="F110" s="11">
        <v>1000</v>
      </c>
      <c r="G110" s="23">
        <f t="shared" si="1"/>
        <v>10000</v>
      </c>
    </row>
    <row r="111" spans="1:7" x14ac:dyDescent="0.25">
      <c r="A111" s="5">
        <v>99</v>
      </c>
      <c r="B111" s="29">
        <v>44122011</v>
      </c>
      <c r="C111" s="7" t="s">
        <v>108</v>
      </c>
      <c r="D111" s="6" t="s">
        <v>7</v>
      </c>
      <c r="E111" s="6">
        <v>10</v>
      </c>
      <c r="F111" s="11">
        <v>1000</v>
      </c>
      <c r="G111" s="23">
        <f t="shared" si="1"/>
        <v>10000</v>
      </c>
    </row>
    <row r="112" spans="1:7" x14ac:dyDescent="0.25">
      <c r="A112" s="5">
        <v>100</v>
      </c>
      <c r="B112" s="29">
        <v>44122011</v>
      </c>
      <c r="C112" s="7" t="s">
        <v>109</v>
      </c>
      <c r="D112" s="6" t="s">
        <v>7</v>
      </c>
      <c r="E112" s="6">
        <v>20</v>
      </c>
      <c r="F112" s="11">
        <v>1000</v>
      </c>
      <c r="G112" s="23">
        <f t="shared" si="1"/>
        <v>20000</v>
      </c>
    </row>
    <row r="113" spans="1:7" x14ac:dyDescent="0.25">
      <c r="A113" s="5">
        <v>101</v>
      </c>
      <c r="B113" s="29">
        <v>44122011</v>
      </c>
      <c r="C113" s="7" t="s">
        <v>110</v>
      </c>
      <c r="D113" s="6" t="s">
        <v>7</v>
      </c>
      <c r="E113" s="6">
        <v>15</v>
      </c>
      <c r="F113" s="11">
        <v>1000</v>
      </c>
      <c r="G113" s="23">
        <f t="shared" si="1"/>
        <v>15000</v>
      </c>
    </row>
    <row r="114" spans="1:7" ht="25.5" x14ac:dyDescent="0.25">
      <c r="A114" s="5">
        <v>102</v>
      </c>
      <c r="B114" s="29">
        <v>44122011</v>
      </c>
      <c r="C114" s="7" t="s">
        <v>111</v>
      </c>
      <c r="D114" s="6" t="s">
        <v>7</v>
      </c>
      <c r="E114" s="6">
        <v>10</v>
      </c>
      <c r="F114" s="11">
        <v>1300</v>
      </c>
      <c r="G114" s="23">
        <f t="shared" si="1"/>
        <v>13000</v>
      </c>
    </row>
    <row r="115" spans="1:7" x14ac:dyDescent="0.25">
      <c r="A115" s="5">
        <v>103</v>
      </c>
      <c r="B115" s="29">
        <v>44122011</v>
      </c>
      <c r="C115" s="7" t="s">
        <v>112</v>
      </c>
      <c r="D115" s="6" t="s">
        <v>7</v>
      </c>
      <c r="E115" s="6">
        <v>10</v>
      </c>
      <c r="F115" s="11">
        <v>300</v>
      </c>
      <c r="G115" s="23">
        <f t="shared" si="1"/>
        <v>3000</v>
      </c>
    </row>
    <row r="116" spans="1:7" x14ac:dyDescent="0.25">
      <c r="A116" s="5">
        <v>104</v>
      </c>
      <c r="B116" s="29">
        <v>44122011</v>
      </c>
      <c r="C116" s="7" t="s">
        <v>113</v>
      </c>
      <c r="D116" s="6" t="s">
        <v>7</v>
      </c>
      <c r="E116" s="6">
        <v>40</v>
      </c>
      <c r="F116" s="11">
        <v>1625</v>
      </c>
      <c r="G116" s="23">
        <f t="shared" si="1"/>
        <v>65000</v>
      </c>
    </row>
    <row r="117" spans="1:7" x14ac:dyDescent="0.25">
      <c r="A117" s="5">
        <v>105</v>
      </c>
      <c r="B117" s="29">
        <v>44122011</v>
      </c>
      <c r="C117" s="7" t="s">
        <v>114</v>
      </c>
      <c r="D117" s="6" t="s">
        <v>7</v>
      </c>
      <c r="E117" s="6">
        <v>60</v>
      </c>
      <c r="F117" s="19">
        <v>1915</v>
      </c>
      <c r="G117" s="23">
        <f t="shared" si="1"/>
        <v>114900</v>
      </c>
    </row>
    <row r="118" spans="1:7" x14ac:dyDescent="0.25">
      <c r="A118" s="5">
        <v>106</v>
      </c>
      <c r="B118" s="2">
        <f>+B117</f>
        <v>44122011</v>
      </c>
      <c r="C118" s="7" t="s">
        <v>115</v>
      </c>
      <c r="D118" s="6" t="s">
        <v>7</v>
      </c>
      <c r="E118" s="6">
        <v>10</v>
      </c>
      <c r="F118" s="11">
        <v>170</v>
      </c>
      <c r="G118" s="23">
        <f t="shared" si="1"/>
        <v>1700</v>
      </c>
    </row>
    <row r="119" spans="1:7" x14ac:dyDescent="0.25">
      <c r="A119" s="5">
        <v>107</v>
      </c>
      <c r="B119" s="2">
        <v>44112001</v>
      </c>
      <c r="C119" s="7" t="s">
        <v>116</v>
      </c>
      <c r="D119" s="6" t="s">
        <v>117</v>
      </c>
      <c r="E119" s="6">
        <v>1000</v>
      </c>
      <c r="F119" s="11">
        <v>40</v>
      </c>
      <c r="G119" s="23">
        <f t="shared" si="1"/>
        <v>40000</v>
      </c>
    </row>
    <row r="120" spans="1:7" x14ac:dyDescent="0.25">
      <c r="A120" s="5">
        <v>108</v>
      </c>
      <c r="B120" s="2">
        <v>44112001</v>
      </c>
      <c r="C120" s="7" t="s">
        <v>118</v>
      </c>
      <c r="D120" s="6" t="s">
        <v>119</v>
      </c>
      <c r="E120" s="6">
        <v>1300</v>
      </c>
      <c r="F120" s="11">
        <v>60</v>
      </c>
      <c r="G120" s="23">
        <f t="shared" si="1"/>
        <v>78000</v>
      </c>
    </row>
    <row r="121" spans="1:7" x14ac:dyDescent="0.25">
      <c r="A121" s="5">
        <v>109</v>
      </c>
      <c r="B121" s="2">
        <v>44112001</v>
      </c>
      <c r="C121" s="7" t="s">
        <v>120</v>
      </c>
      <c r="D121" s="6" t="s">
        <v>119</v>
      </c>
      <c r="E121" s="6">
        <v>20</v>
      </c>
      <c r="F121" s="11">
        <v>210</v>
      </c>
      <c r="G121" s="23">
        <f t="shared" si="1"/>
        <v>4200</v>
      </c>
    </row>
    <row r="122" spans="1:7" x14ac:dyDescent="0.25">
      <c r="A122" s="5">
        <v>110</v>
      </c>
      <c r="B122" s="2">
        <v>44112001</v>
      </c>
      <c r="C122" s="7" t="s">
        <v>121</v>
      </c>
      <c r="D122" s="6" t="s">
        <v>119</v>
      </c>
      <c r="E122" s="6">
        <v>40</v>
      </c>
      <c r="F122" s="11">
        <v>280</v>
      </c>
      <c r="G122" s="23">
        <f t="shared" si="1"/>
        <v>11200</v>
      </c>
    </row>
    <row r="123" spans="1:7" x14ac:dyDescent="0.25">
      <c r="A123" s="5">
        <v>111</v>
      </c>
      <c r="B123" s="2">
        <v>60121104</v>
      </c>
      <c r="C123" s="7" t="s">
        <v>122</v>
      </c>
      <c r="D123" s="6" t="s">
        <v>123</v>
      </c>
      <c r="E123" s="6">
        <v>50</v>
      </c>
      <c r="F123" s="11">
        <v>270</v>
      </c>
      <c r="G123" s="23">
        <f t="shared" si="1"/>
        <v>13500</v>
      </c>
    </row>
    <row r="124" spans="1:7" x14ac:dyDescent="0.25">
      <c r="A124" s="5">
        <v>112</v>
      </c>
      <c r="B124" s="2">
        <v>60121104</v>
      </c>
      <c r="C124" s="7" t="s">
        <v>124</v>
      </c>
      <c r="D124" s="6" t="s">
        <v>123</v>
      </c>
      <c r="E124" s="6">
        <v>20</v>
      </c>
      <c r="F124" s="11">
        <v>290</v>
      </c>
      <c r="G124" s="23">
        <f t="shared" si="1"/>
        <v>5800</v>
      </c>
    </row>
    <row r="125" spans="1:7" x14ac:dyDescent="0.25">
      <c r="A125" s="5">
        <v>113</v>
      </c>
      <c r="B125" s="2">
        <v>60121104</v>
      </c>
      <c r="C125" s="7" t="s">
        <v>125</v>
      </c>
      <c r="D125" s="6" t="s">
        <v>119</v>
      </c>
      <c r="E125" s="6">
        <v>100</v>
      </c>
      <c r="F125" s="11">
        <v>215</v>
      </c>
      <c r="G125" s="23">
        <f t="shared" si="1"/>
        <v>21500</v>
      </c>
    </row>
    <row r="126" spans="1:7" x14ac:dyDescent="0.25">
      <c r="A126" s="5">
        <v>114</v>
      </c>
      <c r="B126" s="2">
        <v>14111519</v>
      </c>
      <c r="C126" s="7" t="s">
        <v>126</v>
      </c>
      <c r="D126" s="6" t="s">
        <v>119</v>
      </c>
      <c r="E126" s="6">
        <v>500</v>
      </c>
      <c r="F126" s="11">
        <v>10</v>
      </c>
      <c r="G126" s="23">
        <f t="shared" si="1"/>
        <v>5000</v>
      </c>
    </row>
    <row r="127" spans="1:7" x14ac:dyDescent="0.25">
      <c r="A127" s="5">
        <v>115</v>
      </c>
      <c r="B127" s="29">
        <v>14111519</v>
      </c>
      <c r="C127" s="7" t="s">
        <v>127</v>
      </c>
      <c r="D127" s="6" t="s">
        <v>128</v>
      </c>
      <c r="E127" s="6">
        <v>300</v>
      </c>
      <c r="F127" s="11">
        <v>10</v>
      </c>
      <c r="G127" s="23">
        <f t="shared" si="1"/>
        <v>3000</v>
      </c>
    </row>
    <row r="128" spans="1:7" ht="24" x14ac:dyDescent="0.25">
      <c r="A128" s="5">
        <v>116</v>
      </c>
      <c r="B128" s="29">
        <v>14111519</v>
      </c>
      <c r="C128" s="33" t="s">
        <v>130</v>
      </c>
      <c r="D128" s="6" t="s">
        <v>69</v>
      </c>
      <c r="E128" s="6">
        <v>4</v>
      </c>
      <c r="F128" s="11">
        <v>800</v>
      </c>
      <c r="G128" s="23">
        <f t="shared" si="1"/>
        <v>3200</v>
      </c>
    </row>
    <row r="129" spans="1:9" ht="24" x14ac:dyDescent="0.25">
      <c r="A129" s="5">
        <v>117</v>
      </c>
      <c r="B129" s="29">
        <v>14111519</v>
      </c>
      <c r="C129" s="33" t="s">
        <v>131</v>
      </c>
      <c r="D129" s="6" t="s">
        <v>7</v>
      </c>
      <c r="E129" s="6">
        <v>4</v>
      </c>
      <c r="F129" s="11">
        <v>800</v>
      </c>
      <c r="G129" s="23">
        <f t="shared" si="1"/>
        <v>3200</v>
      </c>
    </row>
    <row r="130" spans="1:9" ht="24" x14ac:dyDescent="0.25">
      <c r="A130" s="5">
        <v>118</v>
      </c>
      <c r="B130" s="29">
        <v>14111519</v>
      </c>
      <c r="C130" s="33" t="s">
        <v>132</v>
      </c>
      <c r="D130" s="6" t="s">
        <v>7</v>
      </c>
      <c r="E130" s="6">
        <v>4</v>
      </c>
      <c r="F130" s="11">
        <v>800</v>
      </c>
      <c r="G130" s="23">
        <f t="shared" si="1"/>
        <v>3200</v>
      </c>
    </row>
    <row r="131" spans="1:9" ht="24" x14ac:dyDescent="0.25">
      <c r="A131" s="5">
        <v>119</v>
      </c>
      <c r="B131" s="29">
        <v>14111519</v>
      </c>
      <c r="C131" s="33" t="s">
        <v>133</v>
      </c>
      <c r="D131" s="6" t="s">
        <v>7</v>
      </c>
      <c r="E131" s="6">
        <v>4</v>
      </c>
      <c r="F131" s="19">
        <v>800</v>
      </c>
      <c r="G131" s="23">
        <f t="shared" si="1"/>
        <v>3200</v>
      </c>
    </row>
    <row r="132" spans="1:9" x14ac:dyDescent="0.25">
      <c r="A132" s="5">
        <v>120</v>
      </c>
      <c r="B132" s="2">
        <v>44121503</v>
      </c>
      <c r="C132" s="7" t="s">
        <v>134</v>
      </c>
      <c r="D132" s="6" t="s">
        <v>41</v>
      </c>
      <c r="E132" s="6">
        <v>2000</v>
      </c>
      <c r="F132" s="11">
        <v>2.7</v>
      </c>
      <c r="G132" s="23">
        <f t="shared" si="1"/>
        <v>5400</v>
      </c>
    </row>
    <row r="133" spans="1:9" x14ac:dyDescent="0.25">
      <c r="A133" s="5">
        <v>121</v>
      </c>
      <c r="B133" s="29">
        <v>44121503</v>
      </c>
      <c r="C133" s="7" t="s">
        <v>135</v>
      </c>
      <c r="D133" s="6" t="s">
        <v>41</v>
      </c>
      <c r="E133" s="6">
        <v>1500</v>
      </c>
      <c r="F133" s="11">
        <v>2.8</v>
      </c>
      <c r="G133" s="23">
        <f t="shared" si="1"/>
        <v>4200</v>
      </c>
    </row>
    <row r="134" spans="1:9" x14ac:dyDescent="0.25">
      <c r="A134" s="5">
        <v>122</v>
      </c>
      <c r="B134" s="29">
        <v>44121503</v>
      </c>
      <c r="C134" s="7" t="s">
        <v>136</v>
      </c>
      <c r="D134" s="6" t="s">
        <v>41</v>
      </c>
      <c r="E134" s="6">
        <v>5000</v>
      </c>
      <c r="F134" s="11">
        <v>2.4</v>
      </c>
      <c r="G134" s="23">
        <f t="shared" si="1"/>
        <v>12000</v>
      </c>
    </row>
    <row r="135" spans="1:9" x14ac:dyDescent="0.25">
      <c r="A135" s="5">
        <v>123</v>
      </c>
      <c r="B135" s="29">
        <v>44121503</v>
      </c>
      <c r="C135" s="7" t="s">
        <v>137</v>
      </c>
      <c r="D135" s="6" t="s">
        <v>41</v>
      </c>
      <c r="E135" s="6">
        <v>3000</v>
      </c>
      <c r="F135" s="11">
        <v>3.6</v>
      </c>
      <c r="G135" s="23">
        <f t="shared" si="1"/>
        <v>10800</v>
      </c>
    </row>
    <row r="136" spans="1:9" x14ac:dyDescent="0.25">
      <c r="A136" s="5">
        <v>124</v>
      </c>
      <c r="B136" s="29">
        <v>44121503</v>
      </c>
      <c r="C136" s="7" t="s">
        <v>138</v>
      </c>
      <c r="D136" s="6" t="s">
        <v>41</v>
      </c>
      <c r="E136" s="6">
        <v>2000</v>
      </c>
      <c r="F136" s="19">
        <v>2.7</v>
      </c>
      <c r="G136" s="23">
        <f t="shared" si="1"/>
        <v>5400</v>
      </c>
    </row>
    <row r="137" spans="1:9" x14ac:dyDescent="0.25">
      <c r="A137" s="5">
        <v>125</v>
      </c>
      <c r="B137" s="2">
        <v>44122011</v>
      </c>
      <c r="C137" s="7" t="s">
        <v>129</v>
      </c>
      <c r="D137" s="6" t="s">
        <v>7</v>
      </c>
      <c r="E137" s="6">
        <v>20</v>
      </c>
      <c r="F137" s="11">
        <v>700</v>
      </c>
      <c r="G137" s="23">
        <f t="shared" si="1"/>
        <v>14000</v>
      </c>
    </row>
    <row r="138" spans="1:9" x14ac:dyDescent="0.25">
      <c r="G138" s="23">
        <f>SUM(G13:G137)</f>
        <v>1272254.2</v>
      </c>
    </row>
    <row r="139" spans="1:9" x14ac:dyDescent="0.25">
      <c r="I139" s="34"/>
    </row>
    <row r="142" spans="1:9" x14ac:dyDescent="0.25">
      <c r="A142" s="37" t="s">
        <v>151</v>
      </c>
      <c r="B142" s="37"/>
      <c r="C142" s="37"/>
      <c r="D142" s="37"/>
      <c r="E142" s="37"/>
      <c r="F142" s="37"/>
      <c r="G142" s="37"/>
    </row>
    <row r="143" spans="1:9" x14ac:dyDescent="0.25">
      <c r="A143" s="38" t="s">
        <v>152</v>
      </c>
      <c r="B143" s="38"/>
      <c r="C143" s="38"/>
      <c r="D143" s="38"/>
      <c r="E143" s="38"/>
      <c r="F143" s="38"/>
      <c r="G143" s="38"/>
    </row>
    <row r="145" spans="1:1" x14ac:dyDescent="0.25">
      <c r="A145" t="s">
        <v>153</v>
      </c>
    </row>
  </sheetData>
  <sheetProtection formatCells="0"/>
  <mergeCells count="13">
    <mergeCell ref="A142:G142"/>
    <mergeCell ref="A143:G143"/>
    <mergeCell ref="A7:G7"/>
    <mergeCell ref="A8:G8"/>
    <mergeCell ref="A9:G9"/>
    <mergeCell ref="A10:G10"/>
    <mergeCell ref="A11:A12"/>
    <mergeCell ref="G11:G12"/>
    <mergeCell ref="B11:B12"/>
    <mergeCell ref="C11:C12"/>
    <mergeCell ref="D11:D12"/>
    <mergeCell ref="E11:E12"/>
    <mergeCell ref="F11:F12"/>
  </mergeCells>
  <hyperlinks>
    <hyperlink ref="B11" location="_ftn1" display="_ftn1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9"/>
  <sheetViews>
    <sheetView topLeftCell="A145" workbookViewId="0">
      <selection activeCell="I155" sqref="I155"/>
    </sheetView>
  </sheetViews>
  <sheetFormatPr baseColWidth="10" defaultRowHeight="15" x14ac:dyDescent="0.25"/>
  <cols>
    <col min="4" max="4" width="36.28515625" customWidth="1"/>
  </cols>
  <sheetData>
    <row r="2" ht="15" customHeight="1" x14ac:dyDescent="0.25"/>
    <row r="12" ht="32.25" customHeight="1" x14ac:dyDescent="0.25"/>
    <row r="20" ht="23.25" customHeight="1" x14ac:dyDescent="0.25"/>
    <row r="28" ht="33.75" customHeight="1" x14ac:dyDescent="0.25"/>
    <row r="29" ht="30.75" customHeight="1" x14ac:dyDescent="0.25"/>
    <row r="30" ht="30.75" customHeight="1" x14ac:dyDescent="0.25"/>
    <row r="31" ht="31.5" customHeight="1" x14ac:dyDescent="0.25"/>
    <row r="32" ht="27" customHeight="1" x14ac:dyDescent="0.25"/>
    <row r="33" ht="30" customHeight="1" x14ac:dyDescent="0.25"/>
    <row r="34" ht="23.25" customHeight="1" x14ac:dyDescent="0.25"/>
    <row r="35" ht="41.25" customHeight="1" x14ac:dyDescent="0.25"/>
    <row r="36" ht="24" customHeight="1" x14ac:dyDescent="0.25"/>
    <row r="37" ht="27" customHeight="1" x14ac:dyDescent="0.25"/>
    <row r="47" ht="42.75" customHeight="1" x14ac:dyDescent="0.25"/>
    <row r="48" ht="36" customHeight="1" x14ac:dyDescent="0.25"/>
    <row r="49" ht="28.5" customHeight="1" x14ac:dyDescent="0.25"/>
    <row r="50" ht="23.25" customHeight="1" x14ac:dyDescent="0.25"/>
    <row r="51" ht="20.25" customHeight="1" x14ac:dyDescent="0.25"/>
    <row r="52" ht="28.5" customHeight="1" x14ac:dyDescent="0.25"/>
    <row r="62" ht="36.75" customHeight="1" x14ac:dyDescent="0.25"/>
    <row r="65" ht="40.5" customHeight="1" x14ac:dyDescent="0.25"/>
    <row r="66" ht="39.75" customHeight="1" x14ac:dyDescent="0.25"/>
    <row r="82" ht="30.75" customHeight="1" x14ac:dyDescent="0.25"/>
    <row r="83" ht="25.5" customHeight="1" x14ac:dyDescent="0.25"/>
    <row r="117" spans="2:6" ht="25.5" customHeight="1" x14ac:dyDescent="0.25"/>
    <row r="118" spans="2:6" ht="25.5" customHeight="1" x14ac:dyDescent="0.25"/>
    <row r="119" spans="2:6" ht="33.75" customHeight="1" x14ac:dyDescent="0.25"/>
    <row r="120" spans="2:6" ht="45" customHeight="1" x14ac:dyDescent="0.25"/>
    <row r="121" spans="2:6" ht="43.5" customHeight="1" x14ac:dyDescent="0.25"/>
    <row r="122" spans="2:6" ht="39" customHeight="1" x14ac:dyDescent="0.25"/>
    <row r="123" spans="2:6" x14ac:dyDescent="0.25">
      <c r="B123" s="43" t="s">
        <v>0</v>
      </c>
      <c r="C123" s="45" t="s">
        <v>139</v>
      </c>
      <c r="D123" s="43" t="s">
        <v>1</v>
      </c>
      <c r="E123" s="43" t="s">
        <v>2</v>
      </c>
      <c r="F123" s="43" t="s">
        <v>3</v>
      </c>
    </row>
    <row r="124" spans="2:6" x14ac:dyDescent="0.25">
      <c r="B124" s="43"/>
      <c r="C124" s="45"/>
      <c r="D124" s="43"/>
      <c r="E124" s="43"/>
      <c r="F124" s="43"/>
    </row>
    <row r="125" spans="2:6" x14ac:dyDescent="0.25">
      <c r="B125" s="30">
        <v>1</v>
      </c>
      <c r="C125" s="29">
        <v>44121706</v>
      </c>
      <c r="D125" s="28" t="s">
        <v>6</v>
      </c>
      <c r="E125" s="29" t="s">
        <v>7</v>
      </c>
      <c r="F125" s="29">
        <v>370</v>
      </c>
    </row>
    <row r="126" spans="2:6" x14ac:dyDescent="0.25">
      <c r="B126" s="30">
        <v>2</v>
      </c>
      <c r="C126" s="29">
        <v>44121706</v>
      </c>
      <c r="D126" s="28" t="s">
        <v>8</v>
      </c>
      <c r="E126" s="29" t="s">
        <v>7</v>
      </c>
      <c r="F126" s="29">
        <v>150</v>
      </c>
    </row>
    <row r="127" spans="2:6" x14ac:dyDescent="0.25">
      <c r="B127" s="30">
        <v>3</v>
      </c>
      <c r="C127" s="29">
        <v>44121709</v>
      </c>
      <c r="D127" s="28" t="s">
        <v>9</v>
      </c>
      <c r="E127" s="29" t="s">
        <v>7</v>
      </c>
      <c r="F127" s="29">
        <v>60</v>
      </c>
    </row>
    <row r="128" spans="2:6" x14ac:dyDescent="0.25">
      <c r="B128" s="30">
        <v>4</v>
      </c>
      <c r="C128" s="29">
        <v>44121701</v>
      </c>
      <c r="D128" s="28" t="s">
        <v>75</v>
      </c>
      <c r="E128" s="29" t="s">
        <v>7</v>
      </c>
      <c r="F128" s="29">
        <v>500</v>
      </c>
    </row>
    <row r="129" spans="2:6" x14ac:dyDescent="0.25">
      <c r="B129" s="30">
        <v>5</v>
      </c>
      <c r="C129" s="29">
        <v>44121701</v>
      </c>
      <c r="D129" s="28" t="s">
        <v>76</v>
      </c>
      <c r="E129" s="29" t="s">
        <v>7</v>
      </c>
      <c r="F129" s="29">
        <v>200</v>
      </c>
    </row>
    <row r="130" spans="2:6" x14ac:dyDescent="0.25">
      <c r="B130" s="30">
        <v>6</v>
      </c>
      <c r="C130" s="29">
        <v>44121701</v>
      </c>
      <c r="D130" s="28" t="s">
        <v>77</v>
      </c>
      <c r="E130" s="29" t="s">
        <v>7</v>
      </c>
      <c r="F130" s="29">
        <v>50</v>
      </c>
    </row>
    <row r="131" spans="2:6" x14ac:dyDescent="0.25">
      <c r="B131" s="30">
        <v>7</v>
      </c>
      <c r="C131" s="29">
        <v>44121701</v>
      </c>
      <c r="D131" s="28" t="s">
        <v>78</v>
      </c>
      <c r="E131" s="29" t="s">
        <v>20</v>
      </c>
      <c r="F131" s="29">
        <v>20</v>
      </c>
    </row>
    <row r="132" spans="2:6" x14ac:dyDescent="0.25">
      <c r="B132" s="30">
        <v>8</v>
      </c>
      <c r="C132" s="29">
        <v>44121708</v>
      </c>
      <c r="D132" s="28" t="s">
        <v>82</v>
      </c>
      <c r="E132" s="29" t="s">
        <v>20</v>
      </c>
      <c r="F132" s="29">
        <v>60</v>
      </c>
    </row>
    <row r="133" spans="2:6" ht="25.5" x14ac:dyDescent="0.25">
      <c r="B133" s="30">
        <v>9</v>
      </c>
      <c r="C133" s="29">
        <v>44121708</v>
      </c>
      <c r="D133" s="28" t="s">
        <v>83</v>
      </c>
      <c r="E133" s="29" t="s">
        <v>20</v>
      </c>
      <c r="F133" s="29">
        <v>100</v>
      </c>
    </row>
    <row r="134" spans="2:6" x14ac:dyDescent="0.25">
      <c r="B134" s="30">
        <v>10</v>
      </c>
      <c r="C134" s="29">
        <v>44121716</v>
      </c>
      <c r="D134" s="28" t="s">
        <v>95</v>
      </c>
      <c r="E134" s="29" t="s">
        <v>20</v>
      </c>
      <c r="F134" s="29">
        <v>200</v>
      </c>
    </row>
    <row r="135" spans="2:6" x14ac:dyDescent="0.25">
      <c r="B135" s="30">
        <v>11</v>
      </c>
      <c r="C135" s="29">
        <v>44121716</v>
      </c>
      <c r="D135" s="28" t="s">
        <v>96</v>
      </c>
      <c r="E135" s="29" t="s">
        <v>20</v>
      </c>
      <c r="F135" s="29">
        <v>100</v>
      </c>
    </row>
    <row r="136" spans="2:6" x14ac:dyDescent="0.25">
      <c r="B136" s="30">
        <v>12</v>
      </c>
      <c r="C136" s="29">
        <v>44121716</v>
      </c>
      <c r="D136" s="28" t="s">
        <v>94</v>
      </c>
      <c r="E136" s="29" t="s">
        <v>20</v>
      </c>
      <c r="F136" s="29">
        <v>30</v>
      </c>
    </row>
    <row r="137" spans="2:6" x14ac:dyDescent="0.25">
      <c r="B137" s="30">
        <v>13</v>
      </c>
      <c r="C137" s="29">
        <v>44121713</v>
      </c>
      <c r="D137" s="28" t="s">
        <v>68</v>
      </c>
      <c r="E137" s="29" t="s">
        <v>41</v>
      </c>
      <c r="F137" s="29">
        <v>200</v>
      </c>
    </row>
    <row r="138" spans="2:6" x14ac:dyDescent="0.25">
      <c r="B138" s="30">
        <v>14</v>
      </c>
      <c r="C138" s="29">
        <v>44121713</v>
      </c>
      <c r="D138" s="28" t="s">
        <v>70</v>
      </c>
      <c r="E138" s="29" t="s">
        <v>41</v>
      </c>
      <c r="F138" s="29">
        <v>72</v>
      </c>
    </row>
    <row r="139" spans="2:6" x14ac:dyDescent="0.25">
      <c r="B139" s="30">
        <v>15</v>
      </c>
      <c r="C139" s="29">
        <v>44121713</v>
      </c>
      <c r="D139" s="28" t="s">
        <v>71</v>
      </c>
      <c r="E139" s="29" t="s">
        <v>41</v>
      </c>
      <c r="F139" s="29">
        <v>72</v>
      </c>
    </row>
    <row r="140" spans="2:6" x14ac:dyDescent="0.25">
      <c r="B140" s="30">
        <v>16</v>
      </c>
      <c r="C140" s="29">
        <v>44121804</v>
      </c>
      <c r="D140" s="28" t="s">
        <v>147</v>
      </c>
      <c r="E140" s="29" t="s">
        <v>20</v>
      </c>
      <c r="F140" s="29">
        <v>100</v>
      </c>
    </row>
    <row r="141" spans="2:6" x14ac:dyDescent="0.25">
      <c r="B141" s="30">
        <v>17</v>
      </c>
      <c r="C141" s="29">
        <v>44121605</v>
      </c>
      <c r="D141" s="28" t="s">
        <v>61</v>
      </c>
      <c r="E141" s="29" t="s">
        <v>20</v>
      </c>
      <c r="F141" s="29">
        <v>30</v>
      </c>
    </row>
    <row r="142" spans="2:6" x14ac:dyDescent="0.25">
      <c r="B142" s="30">
        <v>18</v>
      </c>
      <c r="C142" s="29">
        <v>44121618</v>
      </c>
      <c r="D142" s="28" t="s">
        <v>21</v>
      </c>
      <c r="E142" s="29" t="s">
        <v>13</v>
      </c>
      <c r="F142" s="29">
        <v>50</v>
      </c>
    </row>
    <row r="143" spans="2:6" x14ac:dyDescent="0.25">
      <c r="B143" s="30">
        <v>19</v>
      </c>
      <c r="C143" s="29">
        <v>44121618</v>
      </c>
      <c r="D143" s="28" t="s">
        <v>99</v>
      </c>
      <c r="E143" s="29" t="s">
        <v>20</v>
      </c>
      <c r="F143" s="29">
        <v>200</v>
      </c>
    </row>
    <row r="144" spans="2:6" x14ac:dyDescent="0.25">
      <c r="B144" s="30">
        <v>20</v>
      </c>
      <c r="C144" s="29">
        <v>44121615</v>
      </c>
      <c r="D144" s="28" t="s">
        <v>73</v>
      </c>
      <c r="E144" s="29" t="s">
        <v>20</v>
      </c>
      <c r="F144" s="29">
        <v>150</v>
      </c>
    </row>
    <row r="145" spans="2:6" x14ac:dyDescent="0.25">
      <c r="B145" s="30">
        <v>21</v>
      </c>
      <c r="C145" s="29">
        <v>44121634</v>
      </c>
      <c r="D145" s="28" t="s">
        <v>55</v>
      </c>
      <c r="E145" s="29" t="s">
        <v>20</v>
      </c>
      <c r="F145" s="29">
        <v>50</v>
      </c>
    </row>
    <row r="146" spans="2:6" x14ac:dyDescent="0.25">
      <c r="B146" s="30">
        <v>22</v>
      </c>
      <c r="C146" s="29">
        <v>44121634</v>
      </c>
      <c r="D146" s="28" t="s">
        <v>56</v>
      </c>
      <c r="E146" s="29" t="s">
        <v>20</v>
      </c>
      <c r="F146" s="29">
        <v>300</v>
      </c>
    </row>
    <row r="147" spans="2:6" x14ac:dyDescent="0.25">
      <c r="B147" s="30">
        <v>23</v>
      </c>
      <c r="C147" s="29">
        <v>44121634</v>
      </c>
      <c r="D147" s="28" t="s">
        <v>57</v>
      </c>
      <c r="E147" s="29" t="s">
        <v>20</v>
      </c>
      <c r="F147" s="29">
        <v>70</v>
      </c>
    </row>
    <row r="148" spans="2:6" x14ac:dyDescent="0.25">
      <c r="B148" s="30">
        <v>24</v>
      </c>
      <c r="C148" s="29">
        <v>44122002</v>
      </c>
      <c r="D148" s="28" t="s">
        <v>92</v>
      </c>
      <c r="E148" s="29" t="s">
        <v>12</v>
      </c>
      <c r="F148" s="29">
        <v>50</v>
      </c>
    </row>
    <row r="149" spans="2:6" x14ac:dyDescent="0.25">
      <c r="B149" s="30">
        <v>25</v>
      </c>
      <c r="C149" s="29">
        <v>44122003</v>
      </c>
      <c r="D149" s="28" t="s">
        <v>47</v>
      </c>
      <c r="E149" s="29" t="s">
        <v>20</v>
      </c>
      <c r="F149" s="29">
        <v>10</v>
      </c>
    </row>
    <row r="150" spans="2:6" ht="25.5" x14ac:dyDescent="0.25">
      <c r="B150" s="30">
        <v>26</v>
      </c>
      <c r="C150" s="29">
        <v>44122003</v>
      </c>
      <c r="D150" s="28" t="s">
        <v>48</v>
      </c>
      <c r="E150" s="29" t="s">
        <v>20</v>
      </c>
      <c r="F150" s="29">
        <v>15</v>
      </c>
    </row>
    <row r="151" spans="2:6" x14ac:dyDescent="0.25">
      <c r="B151" s="30">
        <v>27</v>
      </c>
      <c r="C151" s="29">
        <v>44122003</v>
      </c>
      <c r="D151" s="28" t="s">
        <v>49</v>
      </c>
      <c r="E151" s="29" t="s">
        <v>41</v>
      </c>
      <c r="F151" s="29">
        <v>20</v>
      </c>
    </row>
    <row r="152" spans="2:6" x14ac:dyDescent="0.25">
      <c r="B152" s="5">
        <v>28</v>
      </c>
      <c r="C152" s="6">
        <v>44122003</v>
      </c>
      <c r="D152" s="7" t="s">
        <v>50</v>
      </c>
      <c r="E152" s="6" t="s">
        <v>41</v>
      </c>
      <c r="F152" s="6">
        <v>20</v>
      </c>
    </row>
    <row r="153" spans="2:6" x14ac:dyDescent="0.25">
      <c r="B153" s="30">
        <v>29</v>
      </c>
      <c r="C153" s="29">
        <v>44122003</v>
      </c>
      <c r="D153" s="28" t="s">
        <v>51</v>
      </c>
      <c r="E153" s="29" t="s">
        <v>41</v>
      </c>
      <c r="F153" s="29">
        <v>30</v>
      </c>
    </row>
    <row r="154" spans="2:6" x14ac:dyDescent="0.25">
      <c r="B154" s="30">
        <v>30</v>
      </c>
      <c r="C154" s="29">
        <v>44122104</v>
      </c>
      <c r="D154" s="28" t="s">
        <v>58</v>
      </c>
      <c r="E154" s="29" t="s">
        <v>7</v>
      </c>
      <c r="F154" s="29">
        <v>100</v>
      </c>
    </row>
    <row r="155" spans="2:6" x14ac:dyDescent="0.25">
      <c r="B155" s="30">
        <v>31</v>
      </c>
      <c r="C155" s="29">
        <v>44122104</v>
      </c>
      <c r="D155" s="28" t="s">
        <v>59</v>
      </c>
      <c r="E155" s="29" t="s">
        <v>7</v>
      </c>
      <c r="F155" s="29">
        <v>50</v>
      </c>
    </row>
    <row r="156" spans="2:6" ht="25.5" x14ac:dyDescent="0.25">
      <c r="B156" s="30">
        <v>32</v>
      </c>
      <c r="C156" s="29">
        <v>44122104</v>
      </c>
      <c r="D156" s="28" t="s">
        <v>60</v>
      </c>
      <c r="E156" s="29" t="s">
        <v>7</v>
      </c>
      <c r="F156" s="29">
        <v>70</v>
      </c>
    </row>
    <row r="157" spans="2:6" x14ac:dyDescent="0.25">
      <c r="B157" s="30">
        <v>33</v>
      </c>
      <c r="C157" s="29">
        <v>44122104</v>
      </c>
      <c r="D157" s="28" t="s">
        <v>156</v>
      </c>
      <c r="E157" s="29" t="s">
        <v>7</v>
      </c>
      <c r="F157" s="29">
        <v>100</v>
      </c>
    </row>
    <row r="158" spans="2:6" ht="25.5" x14ac:dyDescent="0.25">
      <c r="B158" s="30">
        <v>34</v>
      </c>
      <c r="C158" s="29">
        <v>44121904</v>
      </c>
      <c r="D158" s="28" t="s">
        <v>103</v>
      </c>
      <c r="E158" s="29" t="s">
        <v>20</v>
      </c>
      <c r="F158" s="29">
        <v>6</v>
      </c>
    </row>
    <row r="159" spans="2:6" x14ac:dyDescent="0.25">
      <c r="B159" s="30">
        <v>35</v>
      </c>
      <c r="C159" s="29">
        <v>44121808</v>
      </c>
      <c r="D159" s="28" t="s">
        <v>79</v>
      </c>
      <c r="E159" s="29" t="s">
        <v>20</v>
      </c>
      <c r="F159" s="29">
        <v>50</v>
      </c>
    </row>
    <row r="160" spans="2:6" x14ac:dyDescent="0.25">
      <c r="B160" s="30">
        <v>36</v>
      </c>
      <c r="C160" s="29">
        <v>44121808</v>
      </c>
      <c r="D160" s="28" t="s">
        <v>80</v>
      </c>
      <c r="E160" s="29" t="s">
        <v>20</v>
      </c>
      <c r="F160" s="29">
        <v>100</v>
      </c>
    </row>
    <row r="161" spans="2:6" ht="25.5" x14ac:dyDescent="0.25">
      <c r="B161" s="30">
        <v>37</v>
      </c>
      <c r="C161" s="29">
        <v>44121634</v>
      </c>
      <c r="D161" s="28" t="s">
        <v>81</v>
      </c>
      <c r="E161" s="29" t="s">
        <v>20</v>
      </c>
      <c r="F161" s="29">
        <v>30</v>
      </c>
    </row>
    <row r="162" spans="2:6" x14ac:dyDescent="0.25">
      <c r="B162" s="30">
        <v>38</v>
      </c>
      <c r="C162" s="29">
        <v>44121634</v>
      </c>
      <c r="D162" s="28" t="s">
        <v>45</v>
      </c>
      <c r="E162" s="29" t="s">
        <v>20</v>
      </c>
      <c r="F162" s="29">
        <v>20</v>
      </c>
    </row>
    <row r="163" spans="2:6" x14ac:dyDescent="0.25">
      <c r="B163" s="30">
        <v>39</v>
      </c>
      <c r="C163" s="29">
        <v>44121634</v>
      </c>
      <c r="D163" s="28" t="s">
        <v>154</v>
      </c>
      <c r="E163" s="29" t="s">
        <v>13</v>
      </c>
      <c r="F163" s="29">
        <v>160</v>
      </c>
    </row>
    <row r="164" spans="2:6" x14ac:dyDescent="0.25">
      <c r="B164" s="30">
        <v>40</v>
      </c>
      <c r="C164" s="29">
        <v>44121634</v>
      </c>
      <c r="D164" s="28" t="s">
        <v>62</v>
      </c>
      <c r="E164" s="29" t="s">
        <v>20</v>
      </c>
      <c r="F164" s="29">
        <v>40</v>
      </c>
    </row>
    <row r="165" spans="2:6" x14ac:dyDescent="0.25">
      <c r="B165" s="30">
        <v>41</v>
      </c>
      <c r="C165" s="29">
        <v>44121634</v>
      </c>
      <c r="D165" s="28" t="s">
        <v>87</v>
      </c>
      <c r="E165" s="29" t="s">
        <v>88</v>
      </c>
      <c r="F165" s="29">
        <v>500</v>
      </c>
    </row>
    <row r="166" spans="2:6" x14ac:dyDescent="0.25">
      <c r="B166" s="30">
        <v>42</v>
      </c>
      <c r="C166" s="29">
        <v>44122115</v>
      </c>
      <c r="D166" s="28" t="s">
        <v>89</v>
      </c>
      <c r="E166" s="29" t="s">
        <v>88</v>
      </c>
      <c r="F166" s="29">
        <v>300</v>
      </c>
    </row>
    <row r="167" spans="2:6" x14ac:dyDescent="0.25">
      <c r="B167" s="30">
        <v>43</v>
      </c>
      <c r="C167" s="29">
        <v>44122115</v>
      </c>
      <c r="D167" s="28" t="s">
        <v>90</v>
      </c>
      <c r="E167" s="29" t="s">
        <v>88</v>
      </c>
      <c r="F167" s="29">
        <v>200</v>
      </c>
    </row>
    <row r="168" spans="2:6" x14ac:dyDescent="0.25">
      <c r="B168" s="30">
        <v>44</v>
      </c>
      <c r="C168" s="29">
        <v>44122115</v>
      </c>
      <c r="D168" s="28" t="s">
        <v>91</v>
      </c>
      <c r="E168" s="29" t="s">
        <v>88</v>
      </c>
      <c r="F168" s="29">
        <v>50</v>
      </c>
    </row>
    <row r="169" spans="2:6" x14ac:dyDescent="0.25">
      <c r="B169" s="30">
        <v>45</v>
      </c>
      <c r="C169" s="29">
        <v>44122115</v>
      </c>
      <c r="D169" s="28" t="s">
        <v>93</v>
      </c>
      <c r="E169" s="29" t="s">
        <v>12</v>
      </c>
      <c r="F169" s="29">
        <v>300</v>
      </c>
    </row>
    <row r="170" spans="2:6" x14ac:dyDescent="0.25">
      <c r="B170" s="30">
        <v>46</v>
      </c>
      <c r="C170" s="29">
        <v>44122017</v>
      </c>
      <c r="D170" s="28" t="s">
        <v>43</v>
      </c>
      <c r="E170" s="29" t="s">
        <v>20</v>
      </c>
      <c r="F170" s="29">
        <v>30</v>
      </c>
    </row>
    <row r="171" spans="2:6" x14ac:dyDescent="0.25">
      <c r="B171" s="30">
        <v>47</v>
      </c>
      <c r="C171" s="29">
        <v>44122017</v>
      </c>
      <c r="D171" s="28" t="s">
        <v>44</v>
      </c>
      <c r="E171" s="29" t="s">
        <v>20</v>
      </c>
      <c r="F171" s="29">
        <v>20</v>
      </c>
    </row>
    <row r="172" spans="2:6" x14ac:dyDescent="0.25">
      <c r="B172" s="30">
        <v>48</v>
      </c>
      <c r="C172" s="29">
        <v>44122009</v>
      </c>
      <c r="D172" s="28" t="s">
        <v>101</v>
      </c>
      <c r="E172" s="29" t="s">
        <v>20</v>
      </c>
      <c r="F172" s="29">
        <v>40</v>
      </c>
    </row>
    <row r="173" spans="2:6" x14ac:dyDescent="0.25">
      <c r="B173" s="30">
        <v>49</v>
      </c>
      <c r="C173" s="29">
        <v>44122107</v>
      </c>
      <c r="D173" s="28" t="s">
        <v>74</v>
      </c>
      <c r="E173" s="29" t="s">
        <v>7</v>
      </c>
      <c r="F173" s="29">
        <v>100</v>
      </c>
    </row>
    <row r="174" spans="2:6" x14ac:dyDescent="0.25">
      <c r="B174" s="30">
        <v>50</v>
      </c>
      <c r="C174" s="29">
        <v>44122111</v>
      </c>
      <c r="D174" s="28" t="s">
        <v>63</v>
      </c>
      <c r="E174" s="29" t="s">
        <v>20</v>
      </c>
      <c r="F174" s="29">
        <v>50</v>
      </c>
    </row>
    <row r="175" spans="2:6" x14ac:dyDescent="0.25">
      <c r="B175" s="30">
        <v>51</v>
      </c>
      <c r="C175" s="29">
        <v>44122111</v>
      </c>
      <c r="D175" s="28" t="s">
        <v>64</v>
      </c>
      <c r="E175" s="29" t="s">
        <v>20</v>
      </c>
      <c r="F175" s="29">
        <v>70</v>
      </c>
    </row>
    <row r="176" spans="2:6" x14ac:dyDescent="0.25">
      <c r="B176" s="30">
        <v>52</v>
      </c>
      <c r="C176" s="29">
        <v>44122111</v>
      </c>
      <c r="D176" s="28" t="s">
        <v>65</v>
      </c>
      <c r="E176" s="29" t="s">
        <v>20</v>
      </c>
      <c r="F176" s="29">
        <v>70</v>
      </c>
    </row>
    <row r="177" spans="2:6" x14ac:dyDescent="0.25">
      <c r="B177" s="30">
        <v>53</v>
      </c>
      <c r="C177" s="29">
        <v>44122111</v>
      </c>
      <c r="D177" s="28" t="s">
        <v>66</v>
      </c>
      <c r="E177" s="29" t="s">
        <v>20</v>
      </c>
      <c r="F177" s="29">
        <v>70</v>
      </c>
    </row>
    <row r="178" spans="2:6" x14ac:dyDescent="0.25">
      <c r="B178" s="30">
        <v>54</v>
      </c>
      <c r="C178" s="29">
        <v>44122111</v>
      </c>
      <c r="D178" s="28" t="s">
        <v>67</v>
      </c>
      <c r="E178" s="29" t="s">
        <v>20</v>
      </c>
      <c r="F178" s="29">
        <v>70</v>
      </c>
    </row>
    <row r="179" spans="2:6" x14ac:dyDescent="0.25">
      <c r="B179" s="30">
        <v>55</v>
      </c>
      <c r="C179" s="29">
        <v>44122107</v>
      </c>
      <c r="D179" s="28" t="s">
        <v>97</v>
      </c>
      <c r="E179" s="29" t="s">
        <v>20</v>
      </c>
      <c r="F179" s="29">
        <v>50</v>
      </c>
    </row>
    <row r="180" spans="2:6" x14ac:dyDescent="0.25">
      <c r="B180" s="30">
        <v>56</v>
      </c>
      <c r="C180" s="29">
        <v>44122107</v>
      </c>
      <c r="D180" s="28" t="s">
        <v>98</v>
      </c>
      <c r="E180" s="29" t="s">
        <v>20</v>
      </c>
      <c r="F180" s="29">
        <v>100</v>
      </c>
    </row>
    <row r="181" spans="2:6" x14ac:dyDescent="0.25">
      <c r="B181" s="30">
        <v>57</v>
      </c>
      <c r="C181" s="29">
        <v>44121633</v>
      </c>
      <c r="D181" s="28" t="s">
        <v>102</v>
      </c>
      <c r="E181" s="29" t="s">
        <v>20</v>
      </c>
      <c r="F181" s="29">
        <v>80</v>
      </c>
    </row>
    <row r="182" spans="2:6" x14ac:dyDescent="0.25">
      <c r="B182" s="30">
        <v>58</v>
      </c>
      <c r="C182" s="29">
        <v>44121710</v>
      </c>
      <c r="D182" s="28" t="s">
        <v>100</v>
      </c>
      <c r="E182" s="29" t="s">
        <v>7</v>
      </c>
      <c r="F182" s="29">
        <v>20</v>
      </c>
    </row>
    <row r="183" spans="2:6" x14ac:dyDescent="0.25">
      <c r="B183" s="30">
        <v>59</v>
      </c>
      <c r="C183" s="29">
        <v>44121710</v>
      </c>
      <c r="D183" s="28" t="s">
        <v>72</v>
      </c>
      <c r="E183" s="29" t="s">
        <v>20</v>
      </c>
      <c r="F183" s="29">
        <v>100</v>
      </c>
    </row>
    <row r="184" spans="2:6" x14ac:dyDescent="0.25">
      <c r="B184" s="30">
        <v>60</v>
      </c>
      <c r="C184" s="29">
        <v>44121710</v>
      </c>
      <c r="D184" s="28" t="s">
        <v>155</v>
      </c>
      <c r="E184" s="29" t="s">
        <v>7</v>
      </c>
      <c r="F184" s="29">
        <v>100</v>
      </c>
    </row>
    <row r="185" spans="2:6" x14ac:dyDescent="0.25">
      <c r="B185" s="30">
        <v>61</v>
      </c>
      <c r="C185" s="29">
        <v>60121105</v>
      </c>
      <c r="D185" s="28" t="s">
        <v>10</v>
      </c>
      <c r="E185" s="29" t="s">
        <v>7</v>
      </c>
      <c r="F185" s="29">
        <v>40</v>
      </c>
    </row>
    <row r="186" spans="2:6" ht="25.5" x14ac:dyDescent="0.25">
      <c r="B186" s="30">
        <v>62</v>
      </c>
      <c r="C186" s="29">
        <v>44121710</v>
      </c>
      <c r="D186" s="28" t="s">
        <v>11</v>
      </c>
      <c r="E186" s="29" t="s">
        <v>12</v>
      </c>
      <c r="F186" s="29">
        <v>50</v>
      </c>
    </row>
    <row r="187" spans="2:6" ht="25.5" x14ac:dyDescent="0.25">
      <c r="B187" s="17">
        <v>63</v>
      </c>
      <c r="C187" s="29">
        <v>44121710</v>
      </c>
      <c r="D187" s="28" t="s">
        <v>15</v>
      </c>
      <c r="E187" s="29" t="s">
        <v>12</v>
      </c>
      <c r="F187" s="29">
        <v>50</v>
      </c>
    </row>
    <row r="188" spans="2:6" x14ac:dyDescent="0.25">
      <c r="B188" s="26">
        <v>64</v>
      </c>
      <c r="C188" s="27">
        <v>44121713</v>
      </c>
      <c r="D188" s="28" t="s">
        <v>16</v>
      </c>
      <c r="E188" s="29" t="s">
        <v>7</v>
      </c>
      <c r="F188" s="29">
        <v>40</v>
      </c>
    </row>
    <row r="189" spans="2:6" x14ac:dyDescent="0.25">
      <c r="B189" s="30">
        <v>65</v>
      </c>
      <c r="C189" s="29">
        <v>44121713</v>
      </c>
      <c r="D189" s="28" t="s">
        <v>23</v>
      </c>
      <c r="E189" s="29" t="s">
        <v>24</v>
      </c>
      <c r="F189" s="29">
        <v>10</v>
      </c>
    </row>
    <row r="190" spans="2:6" x14ac:dyDescent="0.25">
      <c r="B190" s="30">
        <v>66</v>
      </c>
      <c r="C190" s="29">
        <v>44121713</v>
      </c>
      <c r="D190" s="28" t="s">
        <v>25</v>
      </c>
      <c r="E190" s="29" t="s">
        <v>24</v>
      </c>
      <c r="F190" s="29">
        <v>10</v>
      </c>
    </row>
    <row r="191" spans="2:6" x14ac:dyDescent="0.25">
      <c r="B191" s="30">
        <v>67</v>
      </c>
      <c r="C191" s="29">
        <v>44121713</v>
      </c>
      <c r="D191" s="28" t="s">
        <v>26</v>
      </c>
      <c r="E191" s="29" t="s">
        <v>24</v>
      </c>
      <c r="F191" s="29">
        <v>10</v>
      </c>
    </row>
    <row r="192" spans="2:6" x14ac:dyDescent="0.25">
      <c r="B192" s="30">
        <v>68</v>
      </c>
      <c r="C192" s="29">
        <v>44121713</v>
      </c>
      <c r="D192" s="28" t="s">
        <v>27</v>
      </c>
      <c r="E192" s="29" t="s">
        <v>24</v>
      </c>
      <c r="F192" s="29">
        <v>10</v>
      </c>
    </row>
    <row r="193" spans="2:6" x14ac:dyDescent="0.25">
      <c r="B193" s="30">
        <v>69</v>
      </c>
      <c r="C193" s="29">
        <v>44121713</v>
      </c>
      <c r="D193" s="28" t="s">
        <v>28</v>
      </c>
      <c r="E193" s="29" t="s">
        <v>24</v>
      </c>
      <c r="F193" s="29">
        <v>10</v>
      </c>
    </row>
    <row r="194" spans="2:6" x14ac:dyDescent="0.25">
      <c r="B194" s="30">
        <v>70</v>
      </c>
      <c r="C194" s="29">
        <v>44121713</v>
      </c>
      <c r="D194" s="28" t="s">
        <v>29</v>
      </c>
      <c r="E194" s="29" t="s">
        <v>24</v>
      </c>
      <c r="F194" s="29">
        <v>10</v>
      </c>
    </row>
    <row r="195" spans="2:6" x14ac:dyDescent="0.25">
      <c r="B195" s="30">
        <v>71</v>
      </c>
      <c r="C195" s="29">
        <v>44121713</v>
      </c>
      <c r="D195" s="28" t="s">
        <v>14</v>
      </c>
      <c r="E195" s="29" t="s">
        <v>7</v>
      </c>
      <c r="F195" s="29">
        <v>50</v>
      </c>
    </row>
    <row r="196" spans="2:6" x14ac:dyDescent="0.25">
      <c r="B196" s="30">
        <v>72</v>
      </c>
      <c r="C196" s="29">
        <v>44122010</v>
      </c>
      <c r="D196" s="28" t="s">
        <v>40</v>
      </c>
      <c r="E196" s="29" t="s">
        <v>41</v>
      </c>
      <c r="F196" s="29">
        <v>20</v>
      </c>
    </row>
    <row r="197" spans="2:6" x14ac:dyDescent="0.25">
      <c r="B197" s="30">
        <v>73</v>
      </c>
      <c r="C197" s="29">
        <v>44121713</v>
      </c>
      <c r="D197" s="28" t="s">
        <v>30</v>
      </c>
      <c r="E197" s="29" t="s">
        <v>31</v>
      </c>
      <c r="F197" s="29">
        <v>10</v>
      </c>
    </row>
    <row r="198" spans="2:6" x14ac:dyDescent="0.25">
      <c r="B198" s="30">
        <v>74</v>
      </c>
      <c r="C198" s="29">
        <v>44121713</v>
      </c>
      <c r="D198" s="28" t="s">
        <v>32</v>
      </c>
      <c r="E198" s="29" t="s">
        <v>31</v>
      </c>
      <c r="F198" s="29">
        <v>10</v>
      </c>
    </row>
    <row r="199" spans="2:6" x14ac:dyDescent="0.25">
      <c r="B199" s="30">
        <v>75</v>
      </c>
      <c r="C199" s="29">
        <v>44121713</v>
      </c>
      <c r="D199" s="28" t="s">
        <v>33</v>
      </c>
      <c r="E199" s="29" t="s">
        <v>31</v>
      </c>
      <c r="F199" s="29">
        <v>10</v>
      </c>
    </row>
    <row r="200" spans="2:6" x14ac:dyDescent="0.25">
      <c r="B200" s="30">
        <v>76</v>
      </c>
      <c r="C200" s="29">
        <v>44121713</v>
      </c>
      <c r="D200" s="28" t="s">
        <v>35</v>
      </c>
      <c r="E200" s="29" t="s">
        <v>20</v>
      </c>
      <c r="F200" s="29">
        <v>40</v>
      </c>
    </row>
    <row r="201" spans="2:6" x14ac:dyDescent="0.25">
      <c r="B201" s="30">
        <v>77</v>
      </c>
      <c r="C201" s="29">
        <v>44121713</v>
      </c>
      <c r="D201" s="28" t="s">
        <v>34</v>
      </c>
      <c r="E201" s="29" t="s">
        <v>20</v>
      </c>
      <c r="F201" s="29">
        <v>40</v>
      </c>
    </row>
    <row r="202" spans="2:6" x14ac:dyDescent="0.25">
      <c r="B202" s="30">
        <v>78</v>
      </c>
      <c r="C202" s="29">
        <v>44121713</v>
      </c>
      <c r="D202" s="28" t="s">
        <v>36</v>
      </c>
      <c r="E202" s="29" t="s">
        <v>20</v>
      </c>
      <c r="F202" s="29">
        <v>15</v>
      </c>
    </row>
    <row r="203" spans="2:6" x14ac:dyDescent="0.25">
      <c r="B203" s="30">
        <v>79</v>
      </c>
      <c r="C203" s="29">
        <v>44121713</v>
      </c>
      <c r="D203" s="28" t="s">
        <v>18</v>
      </c>
      <c r="E203" s="29" t="s">
        <v>13</v>
      </c>
      <c r="F203" s="29">
        <v>5</v>
      </c>
    </row>
    <row r="204" spans="2:6" x14ac:dyDescent="0.25">
      <c r="B204" s="30">
        <v>80</v>
      </c>
      <c r="C204" s="29">
        <v>44121713</v>
      </c>
      <c r="D204" s="28" t="s">
        <v>19</v>
      </c>
      <c r="E204" s="29" t="s">
        <v>20</v>
      </c>
      <c r="F204" s="29">
        <v>5</v>
      </c>
    </row>
    <row r="205" spans="2:6" x14ac:dyDescent="0.25">
      <c r="B205" s="30">
        <v>81</v>
      </c>
      <c r="C205" s="29">
        <v>44122107</v>
      </c>
      <c r="D205" s="28" t="s">
        <v>54</v>
      </c>
      <c r="E205" s="29" t="s">
        <v>7</v>
      </c>
      <c r="F205" s="29">
        <v>30</v>
      </c>
    </row>
    <row r="206" spans="2:6" x14ac:dyDescent="0.25">
      <c r="B206" s="30">
        <v>82</v>
      </c>
      <c r="C206" s="29">
        <v>60121106</v>
      </c>
      <c r="D206" s="28" t="s">
        <v>37</v>
      </c>
      <c r="E206" s="29" t="s">
        <v>20</v>
      </c>
      <c r="F206" s="29">
        <v>60</v>
      </c>
    </row>
    <row r="207" spans="2:6" x14ac:dyDescent="0.25">
      <c r="B207" s="30">
        <v>83</v>
      </c>
      <c r="C207" s="29">
        <v>44121604</v>
      </c>
      <c r="D207" s="28" t="s">
        <v>42</v>
      </c>
      <c r="E207" s="29" t="s">
        <v>7</v>
      </c>
      <c r="F207" s="29">
        <v>150</v>
      </c>
    </row>
    <row r="208" spans="2:6" x14ac:dyDescent="0.25">
      <c r="B208" s="30">
        <v>84</v>
      </c>
      <c r="C208" s="29">
        <v>44121604</v>
      </c>
      <c r="D208" s="28" t="s">
        <v>22</v>
      </c>
      <c r="E208" s="29" t="s">
        <v>12</v>
      </c>
      <c r="F208" s="29">
        <v>50</v>
      </c>
    </row>
    <row r="209" spans="2:6" x14ac:dyDescent="0.25">
      <c r="B209" s="30">
        <v>85</v>
      </c>
      <c r="C209" s="29">
        <v>44121604</v>
      </c>
      <c r="D209" s="28" t="s">
        <v>52</v>
      </c>
      <c r="E209" s="29" t="s">
        <v>20</v>
      </c>
      <c r="F209" s="29">
        <v>1500</v>
      </c>
    </row>
    <row r="210" spans="2:6" x14ac:dyDescent="0.25">
      <c r="B210" s="30">
        <v>86</v>
      </c>
      <c r="C210" s="29">
        <v>44121604</v>
      </c>
      <c r="D210" s="28" t="s">
        <v>53</v>
      </c>
      <c r="E210" s="29" t="s">
        <v>20</v>
      </c>
      <c r="F210" s="29">
        <v>1500</v>
      </c>
    </row>
    <row r="211" spans="2:6" x14ac:dyDescent="0.25">
      <c r="B211" s="30">
        <v>87</v>
      </c>
      <c r="C211" s="29">
        <v>44121604</v>
      </c>
      <c r="D211" s="28" t="s">
        <v>84</v>
      </c>
      <c r="E211" s="29" t="s">
        <v>20</v>
      </c>
      <c r="F211" s="29">
        <v>20</v>
      </c>
    </row>
    <row r="212" spans="2:6" x14ac:dyDescent="0.25">
      <c r="B212" s="30">
        <v>88</v>
      </c>
      <c r="C212" s="29">
        <v>44121604</v>
      </c>
      <c r="D212" s="28" t="s">
        <v>85</v>
      </c>
      <c r="E212" s="29" t="s">
        <v>20</v>
      </c>
      <c r="F212" s="29">
        <v>100</v>
      </c>
    </row>
    <row r="213" spans="2:6" x14ac:dyDescent="0.25">
      <c r="B213" s="30">
        <v>89</v>
      </c>
      <c r="C213" s="29">
        <v>44121604</v>
      </c>
      <c r="D213" s="28" t="s">
        <v>86</v>
      </c>
      <c r="E213" s="29" t="s">
        <v>20</v>
      </c>
      <c r="F213" s="29">
        <v>130</v>
      </c>
    </row>
    <row r="214" spans="2:6" x14ac:dyDescent="0.25">
      <c r="B214" s="18">
        <v>90</v>
      </c>
      <c r="C214" s="6">
        <v>60121104</v>
      </c>
      <c r="D214" s="7" t="s">
        <v>17</v>
      </c>
      <c r="E214" s="6" t="s">
        <v>7</v>
      </c>
      <c r="F214" s="6">
        <v>103</v>
      </c>
    </row>
    <row r="215" spans="2:6" x14ac:dyDescent="0.25">
      <c r="B215" s="30">
        <v>91</v>
      </c>
      <c r="C215" s="29">
        <v>44101802</v>
      </c>
      <c r="D215" s="28" t="s">
        <v>150</v>
      </c>
      <c r="E215" s="29" t="s">
        <v>20</v>
      </c>
      <c r="F215" s="29">
        <v>3</v>
      </c>
    </row>
    <row r="216" spans="2:6" x14ac:dyDescent="0.25">
      <c r="B216" s="30">
        <v>92</v>
      </c>
      <c r="C216" s="29">
        <v>44101603</v>
      </c>
      <c r="D216" s="28" t="s">
        <v>39</v>
      </c>
      <c r="E216" s="29" t="s">
        <v>20</v>
      </c>
      <c r="F216" s="29">
        <v>2</v>
      </c>
    </row>
    <row r="217" spans="2:6" x14ac:dyDescent="0.25">
      <c r="B217" s="30">
        <v>93</v>
      </c>
      <c r="C217" s="29">
        <v>44101603</v>
      </c>
      <c r="D217" s="28" t="s">
        <v>38</v>
      </c>
      <c r="E217" s="29" t="s">
        <v>20</v>
      </c>
      <c r="F217" s="29">
        <v>1</v>
      </c>
    </row>
    <row r="218" spans="2:6" x14ac:dyDescent="0.25">
      <c r="B218" s="30">
        <v>94</v>
      </c>
      <c r="C218" s="29">
        <v>44121713</v>
      </c>
      <c r="D218" s="28" t="s">
        <v>46</v>
      </c>
      <c r="E218" s="29" t="s">
        <v>20</v>
      </c>
      <c r="F218" s="29">
        <v>10</v>
      </c>
    </row>
    <row r="219" spans="2:6" x14ac:dyDescent="0.25">
      <c r="B219" s="5">
        <v>95</v>
      </c>
      <c r="C219" s="29">
        <v>44122011</v>
      </c>
      <c r="D219" s="7" t="s">
        <v>104</v>
      </c>
      <c r="E219" s="6" t="s">
        <v>7</v>
      </c>
      <c r="F219" s="6">
        <v>200</v>
      </c>
    </row>
    <row r="220" spans="2:6" x14ac:dyDescent="0.25">
      <c r="B220" s="5">
        <v>96</v>
      </c>
      <c r="C220" s="29">
        <v>44122011</v>
      </c>
      <c r="D220" s="7" t="s">
        <v>105</v>
      </c>
      <c r="E220" s="6" t="s">
        <v>7</v>
      </c>
      <c r="F220" s="6">
        <v>30</v>
      </c>
    </row>
    <row r="221" spans="2:6" ht="25.5" x14ac:dyDescent="0.25">
      <c r="B221" s="10">
        <v>97</v>
      </c>
      <c r="C221" s="29">
        <v>44122011</v>
      </c>
      <c r="D221" s="7" t="s">
        <v>106</v>
      </c>
      <c r="E221" s="6" t="s">
        <v>7</v>
      </c>
      <c r="F221" s="6">
        <v>100</v>
      </c>
    </row>
    <row r="222" spans="2:6" x14ac:dyDescent="0.25">
      <c r="B222" s="5">
        <v>98</v>
      </c>
      <c r="C222" s="29">
        <v>44122011</v>
      </c>
      <c r="D222" s="7" t="s">
        <v>107</v>
      </c>
      <c r="E222" s="6" t="s">
        <v>7</v>
      </c>
      <c r="F222" s="6">
        <v>10</v>
      </c>
    </row>
    <row r="223" spans="2:6" x14ac:dyDescent="0.25">
      <c r="B223" s="5">
        <v>99</v>
      </c>
      <c r="C223" s="29">
        <v>44122011</v>
      </c>
      <c r="D223" s="7" t="s">
        <v>108</v>
      </c>
      <c r="E223" s="6" t="s">
        <v>7</v>
      </c>
      <c r="F223" s="6">
        <v>10</v>
      </c>
    </row>
    <row r="224" spans="2:6" x14ac:dyDescent="0.25">
      <c r="B224" s="5">
        <v>100</v>
      </c>
      <c r="C224" s="29">
        <v>44122011</v>
      </c>
      <c r="D224" s="7" t="s">
        <v>109</v>
      </c>
      <c r="E224" s="6" t="s">
        <v>7</v>
      </c>
      <c r="F224" s="6">
        <v>20</v>
      </c>
    </row>
    <row r="225" spans="2:6" x14ac:dyDescent="0.25">
      <c r="B225" s="5">
        <v>101</v>
      </c>
      <c r="C225" s="29">
        <v>44122011</v>
      </c>
      <c r="D225" s="7" t="s">
        <v>110</v>
      </c>
      <c r="E225" s="6" t="s">
        <v>7</v>
      </c>
      <c r="F225" s="6">
        <v>15</v>
      </c>
    </row>
    <row r="226" spans="2:6" ht="25.5" x14ac:dyDescent="0.25">
      <c r="B226" s="5">
        <v>102</v>
      </c>
      <c r="C226" s="29">
        <v>44122011</v>
      </c>
      <c r="D226" s="7" t="s">
        <v>111</v>
      </c>
      <c r="E226" s="6" t="s">
        <v>7</v>
      </c>
      <c r="F226" s="6">
        <v>10</v>
      </c>
    </row>
    <row r="227" spans="2:6" x14ac:dyDescent="0.25">
      <c r="B227" s="5">
        <v>103</v>
      </c>
      <c r="C227" s="29">
        <v>44122011</v>
      </c>
      <c r="D227" s="7" t="s">
        <v>112</v>
      </c>
      <c r="E227" s="6" t="s">
        <v>7</v>
      </c>
      <c r="F227" s="6">
        <v>10</v>
      </c>
    </row>
    <row r="228" spans="2:6" x14ac:dyDescent="0.25">
      <c r="B228" s="5">
        <v>104</v>
      </c>
      <c r="C228" s="29">
        <v>44122011</v>
      </c>
      <c r="D228" s="7" t="s">
        <v>113</v>
      </c>
      <c r="E228" s="6" t="s">
        <v>7</v>
      </c>
      <c r="F228" s="6">
        <v>40</v>
      </c>
    </row>
    <row r="229" spans="2:6" x14ac:dyDescent="0.25">
      <c r="B229" s="5">
        <v>105</v>
      </c>
      <c r="C229" s="29">
        <v>44122011</v>
      </c>
      <c r="D229" s="7" t="s">
        <v>114</v>
      </c>
      <c r="E229" s="6" t="s">
        <v>7</v>
      </c>
      <c r="F229" s="6">
        <v>60</v>
      </c>
    </row>
    <row r="230" spans="2:6" x14ac:dyDescent="0.25">
      <c r="B230" s="5">
        <v>106</v>
      </c>
      <c r="C230" s="29">
        <f>+C229</f>
        <v>44122011</v>
      </c>
      <c r="D230" s="7" t="s">
        <v>115</v>
      </c>
      <c r="E230" s="6" t="s">
        <v>7</v>
      </c>
      <c r="F230" s="6">
        <v>10</v>
      </c>
    </row>
    <row r="231" spans="2:6" x14ac:dyDescent="0.25">
      <c r="B231" s="5">
        <v>107</v>
      </c>
      <c r="C231" s="29">
        <v>44112001</v>
      </c>
      <c r="D231" s="7" t="s">
        <v>116</v>
      </c>
      <c r="E231" s="6" t="s">
        <v>117</v>
      </c>
      <c r="F231" s="6">
        <v>1000</v>
      </c>
    </row>
    <row r="232" spans="2:6" x14ac:dyDescent="0.25">
      <c r="B232" s="5">
        <v>108</v>
      </c>
      <c r="C232" s="29">
        <v>44112001</v>
      </c>
      <c r="D232" s="7" t="s">
        <v>118</v>
      </c>
      <c r="E232" s="6" t="s">
        <v>119</v>
      </c>
      <c r="F232" s="6">
        <v>1300</v>
      </c>
    </row>
    <row r="233" spans="2:6" x14ac:dyDescent="0.25">
      <c r="B233" s="5">
        <v>109</v>
      </c>
      <c r="C233" s="29">
        <v>44112001</v>
      </c>
      <c r="D233" s="7" t="s">
        <v>120</v>
      </c>
      <c r="E233" s="6" t="s">
        <v>119</v>
      </c>
      <c r="F233" s="6">
        <v>20</v>
      </c>
    </row>
    <row r="234" spans="2:6" x14ac:dyDescent="0.25">
      <c r="B234" s="5">
        <v>110</v>
      </c>
      <c r="C234" s="29">
        <v>44112001</v>
      </c>
      <c r="D234" s="7" t="s">
        <v>121</v>
      </c>
      <c r="E234" s="6" t="s">
        <v>119</v>
      </c>
      <c r="F234" s="6">
        <v>40</v>
      </c>
    </row>
    <row r="235" spans="2:6" x14ac:dyDescent="0.25">
      <c r="B235" s="5">
        <v>111</v>
      </c>
      <c r="C235" s="29">
        <v>60121104</v>
      </c>
      <c r="D235" s="7" t="s">
        <v>122</v>
      </c>
      <c r="E235" s="6" t="s">
        <v>123</v>
      </c>
      <c r="F235" s="6">
        <v>50</v>
      </c>
    </row>
    <row r="236" spans="2:6" x14ac:dyDescent="0.25">
      <c r="B236" s="5">
        <v>112</v>
      </c>
      <c r="C236" s="29">
        <v>60121104</v>
      </c>
      <c r="D236" s="7" t="s">
        <v>124</v>
      </c>
      <c r="E236" s="6" t="s">
        <v>123</v>
      </c>
      <c r="F236" s="6">
        <v>20</v>
      </c>
    </row>
    <row r="237" spans="2:6" x14ac:dyDescent="0.25">
      <c r="B237" s="5">
        <v>113</v>
      </c>
      <c r="C237" s="29">
        <v>60121104</v>
      </c>
      <c r="D237" s="7" t="s">
        <v>125</v>
      </c>
      <c r="E237" s="6" t="s">
        <v>119</v>
      </c>
      <c r="F237" s="6">
        <v>100</v>
      </c>
    </row>
    <row r="238" spans="2:6" x14ac:dyDescent="0.25">
      <c r="B238" s="5">
        <v>114</v>
      </c>
      <c r="C238" s="29">
        <v>14111519</v>
      </c>
      <c r="D238" s="7" t="s">
        <v>126</v>
      </c>
      <c r="E238" s="6" t="s">
        <v>119</v>
      </c>
      <c r="F238" s="6">
        <v>500</v>
      </c>
    </row>
    <row r="239" spans="2:6" x14ac:dyDescent="0.25">
      <c r="B239" s="5">
        <v>115</v>
      </c>
      <c r="C239" s="29">
        <v>14111519</v>
      </c>
      <c r="D239" s="7" t="s">
        <v>127</v>
      </c>
      <c r="E239" s="6" t="s">
        <v>128</v>
      </c>
      <c r="F239" s="6">
        <v>300</v>
      </c>
    </row>
    <row r="240" spans="2:6" ht="24" x14ac:dyDescent="0.25">
      <c r="B240" s="5">
        <v>116</v>
      </c>
      <c r="C240" s="29">
        <v>14111519</v>
      </c>
      <c r="D240" s="33" t="s">
        <v>130</v>
      </c>
      <c r="E240" s="6" t="s">
        <v>69</v>
      </c>
      <c r="F240" s="6">
        <v>4</v>
      </c>
    </row>
    <row r="241" spans="2:6" ht="24" x14ac:dyDescent="0.25">
      <c r="B241" s="5">
        <v>117</v>
      </c>
      <c r="C241" s="29">
        <v>14111519</v>
      </c>
      <c r="D241" s="33" t="s">
        <v>131</v>
      </c>
      <c r="E241" s="6" t="s">
        <v>7</v>
      </c>
      <c r="F241" s="6">
        <v>4</v>
      </c>
    </row>
    <row r="242" spans="2:6" ht="24" x14ac:dyDescent="0.25">
      <c r="B242" s="5">
        <v>118</v>
      </c>
      <c r="C242" s="29">
        <v>14111519</v>
      </c>
      <c r="D242" s="33" t="s">
        <v>132</v>
      </c>
      <c r="E242" s="6" t="s">
        <v>7</v>
      </c>
      <c r="F242" s="6">
        <v>4</v>
      </c>
    </row>
    <row r="243" spans="2:6" ht="24" x14ac:dyDescent="0.25">
      <c r="B243" s="5">
        <v>119</v>
      </c>
      <c r="C243" s="29">
        <v>14111519</v>
      </c>
      <c r="D243" s="33" t="s">
        <v>133</v>
      </c>
      <c r="E243" s="6" t="s">
        <v>7</v>
      </c>
      <c r="F243" s="6">
        <v>4</v>
      </c>
    </row>
    <row r="244" spans="2:6" x14ac:dyDescent="0.25">
      <c r="B244" s="5">
        <v>120</v>
      </c>
      <c r="C244" s="29">
        <v>44121503</v>
      </c>
      <c r="D244" s="7" t="s">
        <v>134</v>
      </c>
      <c r="E244" s="6" t="s">
        <v>41</v>
      </c>
      <c r="F244" s="6">
        <v>2000</v>
      </c>
    </row>
    <row r="245" spans="2:6" x14ac:dyDescent="0.25">
      <c r="B245" s="5">
        <v>121</v>
      </c>
      <c r="C245" s="29">
        <v>44121503</v>
      </c>
      <c r="D245" s="7" t="s">
        <v>135</v>
      </c>
      <c r="E245" s="6" t="s">
        <v>41</v>
      </c>
      <c r="F245" s="6">
        <v>1500</v>
      </c>
    </row>
    <row r="246" spans="2:6" x14ac:dyDescent="0.25">
      <c r="B246" s="5">
        <v>122</v>
      </c>
      <c r="C246" s="29">
        <v>44121503</v>
      </c>
      <c r="D246" s="7" t="s">
        <v>136</v>
      </c>
      <c r="E246" s="6" t="s">
        <v>41</v>
      </c>
      <c r="F246" s="6">
        <v>5000</v>
      </c>
    </row>
    <row r="247" spans="2:6" x14ac:dyDescent="0.25">
      <c r="B247" s="5">
        <v>123</v>
      </c>
      <c r="C247" s="29">
        <v>44121503</v>
      </c>
      <c r="D247" s="7" t="s">
        <v>137</v>
      </c>
      <c r="E247" s="6" t="s">
        <v>41</v>
      </c>
      <c r="F247" s="6">
        <v>3000</v>
      </c>
    </row>
    <row r="248" spans="2:6" x14ac:dyDescent="0.25">
      <c r="B248" s="5">
        <v>124</v>
      </c>
      <c r="C248" s="29">
        <v>44121503</v>
      </c>
      <c r="D248" s="7" t="s">
        <v>138</v>
      </c>
      <c r="E248" s="6" t="s">
        <v>41</v>
      </c>
      <c r="F248" s="6">
        <v>2000</v>
      </c>
    </row>
    <row r="249" spans="2:6" x14ac:dyDescent="0.25">
      <c r="B249" s="5">
        <v>125</v>
      </c>
      <c r="C249" s="29">
        <v>44122011</v>
      </c>
      <c r="D249" s="7" t="s">
        <v>129</v>
      </c>
      <c r="E249" s="6" t="s">
        <v>7</v>
      </c>
      <c r="F249" s="6">
        <v>20</v>
      </c>
    </row>
  </sheetData>
  <mergeCells count="5">
    <mergeCell ref="B123:B124"/>
    <mergeCell ref="C123:C124"/>
    <mergeCell ref="D123:D124"/>
    <mergeCell ref="E123:E124"/>
    <mergeCell ref="F123:F124"/>
  </mergeCells>
  <hyperlinks>
    <hyperlink ref="C123" location="_ftn1" display="_ftn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Hoja1!_ftn1</vt:lpstr>
      <vt:lpstr>Hoja1!_ftnref1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Cruz</dc:creator>
  <cp:lastModifiedBy>User</cp:lastModifiedBy>
  <cp:lastPrinted>2018-07-19T13:32:12Z</cp:lastPrinted>
  <dcterms:created xsi:type="dcterms:W3CDTF">2018-05-29T14:53:58Z</dcterms:created>
  <dcterms:modified xsi:type="dcterms:W3CDTF">2018-07-19T14:07:03Z</dcterms:modified>
</cp:coreProperties>
</file>