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k12fs022\Contabilidad\TRANSPARENCIA\Transparencia Año 2023\Transparencia Abril\"/>
    </mc:Choice>
  </mc:AlternateContent>
  <xr:revisionPtr revIDLastSave="0" documentId="13_ncr:1_{69D37C1C-2470-4E97-A291-625E931FCC08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ABRIL 2023" sheetId="1" r:id="rId1"/>
  </sheets>
  <externalReferences>
    <externalReference r:id="rId2"/>
  </externalReferences>
  <definedNames>
    <definedName name="_xlnm._FilterDatabase" localSheetId="0" hidden="1">' Relación de Pagos ABRIL 2023'!$A$4:$I$193</definedName>
    <definedName name="_xlnm.Print_Area" localSheetId="0">' Relación de Pagos ABRIL 2023'!$A$1:$I$213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ABRIL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6" i="1"/>
  <c r="H5" i="1"/>
  <c r="F193" i="1" l="1"/>
  <c r="H192" i="1"/>
  <c r="H193" i="1" l="1"/>
  <c r="G193" i="1"/>
</calcChain>
</file>

<file path=xl/sharedStrings.xml><?xml version="1.0" encoding="utf-8"?>
<sst xmlns="http://schemas.openxmlformats.org/spreadsheetml/2006/main" count="177" uniqueCount="104">
  <si>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</si>
  <si>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</si>
  <si>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</si>
  <si>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</si>
  <si>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</si>
  <si>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</si>
  <si>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</si>
  <si>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</si>
  <si>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</si>
  <si>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</si>
  <si>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COMPLETADO</t>
  </si>
  <si>
    <t>TOTALES</t>
  </si>
  <si>
    <t>A FUEGO LENTO, SRL</t>
  </si>
  <si>
    <t>AGUA CRISTAL, SA</t>
  </si>
  <si>
    <t>MARICO, S.R.L</t>
  </si>
  <si>
    <t>CANTABRIA, CATERING &amp; EVENTOS</t>
  </si>
  <si>
    <t>SKENE,SRL</t>
  </si>
  <si>
    <t>SERVICIOS DE CATERING PARA ACTIVIDADES DE LA SEDE Y DEPENDENCIS DE ESTE MINISTERIO (PROCESO DIRIGIDO A MYPYMES)</t>
  </si>
  <si>
    <t xml:space="preserve">ADQUISICION DE AGUA </t>
  </si>
  <si>
    <t>SERVICIOS DE CATERING</t>
  </si>
  <si>
    <t>SERVICIOS DE LAVADO Y PLACHADO DE DIVERSOS ARTICULOS, PARA USO DE LA INSTITUCION</t>
  </si>
  <si>
    <t>SERVICIOS DE PRODUCCION, MONTAJE, DECORACOPN DE CARROZA PRINCIPAL</t>
  </si>
  <si>
    <t>B1500000083</t>
  </si>
  <si>
    <t>COMPLETO</t>
  </si>
  <si>
    <t>MINISTERIO DE CULTURA
DEPARTAMENTO DE CONTABILIDAD
RELACIÓN DE PAGOS EN RD$  
MES DE ABRIL2023</t>
  </si>
  <si>
    <t>NEMUNAS SRL</t>
  </si>
  <si>
    <t>JARDIN ILUSIONES, SRL</t>
  </si>
  <si>
    <t>CHIPS TEJEDA</t>
  </si>
  <si>
    <t>MAGNA MOTORS,S.A</t>
  </si>
  <si>
    <t>MON, SRL</t>
  </si>
  <si>
    <t>COMERCIALIZADORA GUGENNTAN</t>
  </si>
  <si>
    <t>VIAMAR, S.A.</t>
  </si>
  <si>
    <t>OFISOL SUMINISTROS Y SERVICIOS</t>
  </si>
  <si>
    <t>PROLIMPIO SRL</t>
  </si>
  <si>
    <t>COMPAÑÍA ARMAMENTEROS DE CONSTRUCCIONES CIVILES</t>
  </si>
  <si>
    <t>TONER DEPOT MULTISERVICIOS EORG, SRL</t>
  </si>
  <si>
    <t>INVERSIONES ENVECO,SRL</t>
  </si>
  <si>
    <t>AUTOCAMIONES, SA</t>
  </si>
  <si>
    <t>INVERSIONES ND &amp; ASOCIADOS, S.R.L.</t>
  </si>
  <si>
    <t>INVERSIONES TEJEDA VALERA, SRL</t>
  </si>
  <si>
    <t xml:space="preserve">AFINARTE SERVICIOS PARA PLANOS Y EVENTOS </t>
  </si>
  <si>
    <t>ZEUGMA INVESTMENTS</t>
  </si>
  <si>
    <t>DISLA URIBE KONCEPTO, SRL</t>
  </si>
  <si>
    <t>BEST SUPPLY, SRL</t>
  </si>
  <si>
    <t>RUDDY NELSON FRIAS ANGELES</t>
  </si>
  <si>
    <t>ADQUISICION DE EQUIPOS AUDIOVISUALES</t>
  </si>
  <si>
    <t>SERVICIOS  DE ARREGLOS FLORALES</t>
  </si>
  <si>
    <t>MONTAJE, COORDINACION Y PRODUCCION GENERAL EN LINEA Y LOGISTICA DE LAS NOCHES LARGAS DE NAVIDAD DEL 9 AL 11 Y DEL 16 AL 18 DE DICIEMBRE 2022</t>
  </si>
  <si>
    <t xml:space="preserve">SERVICIOS DE MANTENIMIENTOS DE VEHICULOS DE ESTE MINISTERIO DE CULTURA </t>
  </si>
  <si>
    <t>CONTRATACION DE SERVICIOS DE CONSULTORIA DE PLAN DE COMINICACIONES, CAMPAÑAS CREATIVAS, SERVICIOS DIGTALES Y MONITOREO DE CAMPAÑA DE POSICIONAMIENTO DEL MINISTERIO DECULTURA.</t>
  </si>
  <si>
    <t>ADQUISCION DEFUNDAS PLASTICAS PARA USO DE LA SEDE Y LAS DEPENDENCIAS</t>
  </si>
  <si>
    <t>SERVICIOS DE MANTENIMIENTO Y REPARACION DE JEEPETA FORD EXPLORE AÑO 2018 PLACA EG02526, PERTENECIENTE A LA FLOTILLA VEHICULAR DEESTE MINISTERIO</t>
  </si>
  <si>
    <t xml:space="preserve">ADQUISICION DE PAPEL JUNIOR PARA USO DE LA SEDE Y DEPENDENCIAS </t>
  </si>
  <si>
    <t>ADQUISICION DE DISPENSADORES PARA BAÑOS DE LA SEDE CENTRAL.</t>
  </si>
  <si>
    <t>READECUACION DE VARIAS DEPENDENCIA DEL MINISTERIO DE CULTURA, ITEM 1, REMOZAMIENTO Y REPARACION PLAZA DE LA CULTURA.</t>
  </si>
  <si>
    <t xml:space="preserve">SERVICIOS DE ALQUILER DE IMPRESORAS Y MANTENIMIENTO DE LOS EQUIPOS DE IMPRESIÓN </t>
  </si>
  <si>
    <t>ADQUISICION DE EQUIPOS DOMESTICOS PARA LA COCINA Y SALA DE LACTANCIA.</t>
  </si>
  <si>
    <t>SERVICIOS DE MANTENIMIENTO PREVENTIVO A VEHICULOS PERTENECIENTE A LA FLOTILLA VEHICULAR DE ESTE MINISTERIO.</t>
  </si>
  <si>
    <t xml:space="preserve">ADQUISICION DE MATERILES GASTABLES </t>
  </si>
  <si>
    <t>ADQUISICION DE MATERIAL GASTABLE PARA EL DESFILE NACIONAL DE CARNAVAL</t>
  </si>
  <si>
    <t xml:space="preserve">ALQUILER DE PIANO YAMAHA DE COLA </t>
  </si>
  <si>
    <t>SERVICIOS DE APLICACIÓN DE PINTURA EN EL ALTAR DE LA PATRIA</t>
  </si>
  <si>
    <t>ADQUISICON E INSTALACION DE LUCES NAVIDEÑAS. LOTE I Y II.</t>
  </si>
  <si>
    <t>SERVICIOS DE NOTARIO PUBLICO</t>
  </si>
  <si>
    <t>B1500000315</t>
  </si>
  <si>
    <t>B1500001732</t>
  </si>
  <si>
    <t>B1500001675</t>
  </si>
  <si>
    <t>B1500001697</t>
  </si>
  <si>
    <t>B1500001702</t>
  </si>
  <si>
    <t>B1500001648</t>
  </si>
  <si>
    <t>B1500000049</t>
  </si>
  <si>
    <t>B1500006048</t>
  </si>
  <si>
    <t>B1500006063</t>
  </si>
  <si>
    <t>B1500006088</t>
  </si>
  <si>
    <t>B1500006097</t>
  </si>
  <si>
    <t>B1500006177</t>
  </si>
  <si>
    <t>B1500006197</t>
  </si>
  <si>
    <t>B1500040454</t>
  </si>
  <si>
    <t>B1500040587</t>
  </si>
  <si>
    <t>B1500040751</t>
  </si>
  <si>
    <t>B1500040769</t>
  </si>
  <si>
    <t>B1500000112</t>
  </si>
  <si>
    <t>N/A</t>
  </si>
  <si>
    <t>B1500000185</t>
  </si>
  <si>
    <t>B1500010543</t>
  </si>
  <si>
    <t>B1500000340</t>
  </si>
  <si>
    <t>B1500000988</t>
  </si>
  <si>
    <t>B1500006010</t>
  </si>
  <si>
    <t>B1500006011</t>
  </si>
  <si>
    <t>B1500006012</t>
  </si>
  <si>
    <t>B1500000216</t>
  </si>
  <si>
    <t>B1500001962</t>
  </si>
  <si>
    <t>B1500000173</t>
  </si>
  <si>
    <t>B1500000165</t>
  </si>
  <si>
    <t>B1500000170</t>
  </si>
  <si>
    <t>B1500003483</t>
  </si>
  <si>
    <t>B1500001703</t>
  </si>
  <si>
    <t>B1500000552</t>
  </si>
  <si>
    <t>B1500000252</t>
  </si>
  <si>
    <t>B1500000011</t>
  </si>
  <si>
    <t>B15000002407</t>
  </si>
  <si>
    <t>B1500001268</t>
  </si>
  <si>
    <t>B1500000632</t>
  </si>
  <si>
    <t>B1500000292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</si>
</sst>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1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2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165" fontId="3" fillId="0" borderId="4" xfId="0" applyNumberFormat="1" applyFont="1" applyFill="1" applyBorder="1" applyAlignment="1">
      <alignment horizontal="center"/>
    </xf>
    <xf numFmtId="43" fontId="7" fillId="0" borderId="4" xfId="1" applyFont="1" applyFill="1" applyBorder="1" applyAlignment="1">
      <alignment horizontal="center"/>
    </xf>
    <xf numFmtId="43" fontId="7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wrapText="1"/>
    </xf>
    <xf numFmtId="166" fontId="3" fillId="0" borderId="4" xfId="0" applyNumberFormat="1" applyFont="1" applyFill="1" applyBorder="1" applyAlignment="1">
      <alignment horizontal="center"/>
    </xf>
    <xf numFmtId="43" fontId="2" fillId="0" borderId="4" xfId="4" applyFont="1" applyFill="1" applyBorder="1" applyAlignment="1"/>
    <xf numFmtId="4" fontId="2" fillId="0" borderId="4" xfId="0" applyNumberFormat="1" applyFont="1" applyFill="1" applyBorder="1"/>
    <xf numFmtId="43" fontId="10" fillId="0" borderId="4" xfId="4" applyFont="1" applyFill="1" applyBorder="1" applyAlignment="1">
      <alignment horizontal="center"/>
    </xf>
    <xf numFmtId="43" fontId="2" fillId="0" borderId="4" xfId="4" applyFont="1" applyFill="1" applyBorder="1" applyAlignment="1">
      <alignment horizontal="right"/>
    </xf>
    <xf numFmtId="43" fontId="2" fillId="2" borderId="4" xfId="1" applyFont="1" applyFill="1" applyBorder="1" applyAlignment="1">
      <alignment vertical="center"/>
    </xf>
    <xf numFmtId="43" fontId="2" fillId="2" borderId="0" xfId="0" applyNumberFormat="1" applyFont="1" applyFill="1"/>
    <xf numFmtId="43" fontId="2" fillId="0" borderId="4" xfId="2" applyFont="1" applyFill="1" applyBorder="1" applyAlignment="1"/>
    <xf numFmtId="43" fontId="2" fillId="0" borderId="4" xfId="5" applyNumberFormat="1" applyFont="1" applyFill="1" applyBorder="1"/>
    <xf numFmtId="14" fontId="3" fillId="0" borderId="4" xfId="0" applyNumberFormat="1" applyFont="1" applyFill="1" applyBorder="1" applyAlignment="1">
      <alignment horizontal="center"/>
    </xf>
    <xf numFmtId="43" fontId="2" fillId="0" borderId="4" xfId="4" applyFont="1" applyFill="1" applyBorder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  <cellStyle name="Normal_Hoja1" xfId="5" xr:uid="{3335C1E6-08A3-40EB-9BE5-F8C978FCA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1324224</xdr:colOff>
      <xdr:row>0</xdr:row>
      <xdr:rowOff>167218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6018" y="167218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198</xdr:row>
      <xdr:rowOff>74084</xdr:rowOff>
    </xdr:from>
    <xdr:to>
      <xdr:col>1</xdr:col>
      <xdr:colOff>4233</xdr:colOff>
      <xdr:row>203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ROSANNA MOLANO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198</xdr:row>
      <xdr:rowOff>102659</xdr:rowOff>
    </xdr:from>
    <xdr:to>
      <xdr:col>3</xdr:col>
      <xdr:colOff>755650</xdr:colOff>
      <xdr:row>203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198</xdr:row>
      <xdr:rowOff>84667</xdr:rowOff>
    </xdr:from>
    <xdr:to>
      <xdr:col>8</xdr:col>
      <xdr:colOff>645584</xdr:colOff>
      <xdr:row>202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03"/>
  <sheetViews>
    <sheetView tabSelected="1" topLeftCell="A40" zoomScale="85" zoomScaleNormal="85" zoomScalePageLayoutView="90" workbookViewId="0">
      <selection sqref="A1:I203"/>
    </sheetView>
  </sheetViews>
  <sheetFormatPr baseColWidth="10" defaultRowHeight="12" x14ac:dyDescent="0.2"/>
  <cols>
    <col min="1" max="1" width="34.5703125" style="2" customWidth="1"/>
    <col min="2" max="2" width="39.5703125" style="2" customWidth="1"/>
    <col min="3" max="3" width="22.7109375" style="19" customWidth="1"/>
    <col min="4" max="4" width="15.42578125" style="2" customWidth="1"/>
    <col min="5" max="5" width="14.85546875" style="19" customWidth="1"/>
    <col min="6" max="6" width="19.85546875" style="16" customWidth="1"/>
    <col min="7" max="7" width="19.7109375" style="16" customWidth="1"/>
    <col min="8" max="8" width="18.140625" style="2" customWidth="1"/>
    <col min="9" max="9" width="17.140625" style="2" customWidth="1"/>
    <col min="10" max="10" width="11.42578125" style="1"/>
    <col min="11" max="11" width="19" style="2" customWidth="1"/>
    <col min="12" max="16384" width="11.42578125" style="2"/>
  </cols>
  <sheetData>
    <row r="1" spans="1:11" ht="117.75" customHeight="1" x14ac:dyDescent="0.2">
      <c r="A1" s="42" t="s">
        <v>24</v>
      </c>
      <c r="B1" s="43"/>
      <c r="C1" s="43"/>
      <c r="D1" s="43"/>
      <c r="E1" s="43"/>
      <c r="F1" s="43"/>
      <c r="G1" s="43"/>
      <c r="H1" s="43"/>
      <c r="I1" s="43"/>
    </row>
    <row r="3" spans="1:11" ht="18" customHeight="1" x14ac:dyDescent="0.2">
      <c r="A3" s="44" t="s">
        <v>0</v>
      </c>
      <c r="B3" s="45"/>
      <c r="C3" s="45"/>
      <c r="D3" s="45"/>
      <c r="E3" s="45"/>
      <c r="F3" s="45"/>
      <c r="G3" s="45"/>
      <c r="H3" s="45"/>
      <c r="I3" s="46"/>
    </row>
    <row r="4" spans="1:11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/>
    </row>
    <row r="5" spans="1:11" s="1" customFormat="1" ht="84" customHeight="1" x14ac:dyDescent="0.2">
      <c r="A5" s="21" t="s">
        <v>25</v>
      </c>
      <c r="B5" s="22" t="s">
        <v>45</v>
      </c>
      <c r="C5" s="23" t="s">
        <v>64</v>
      </c>
      <c r="D5" s="24">
        <v>44958</v>
      </c>
      <c r="E5" s="24">
        <v>45291</v>
      </c>
      <c r="F5" s="38">
        <v>1083722.71</v>
      </c>
      <c r="G5" s="38">
        <v>1083722.71</v>
      </c>
      <c r="H5" s="25">
        <f>+F5-G5</f>
        <v>0</v>
      </c>
      <c r="I5" s="26" t="s">
        <v>23</v>
      </c>
      <c r="K5" s="2"/>
    </row>
    <row r="6" spans="1:11" s="1" customFormat="1" ht="69" customHeight="1" x14ac:dyDescent="0.2">
      <c r="A6" s="21" t="s">
        <v>26</v>
      </c>
      <c r="B6" s="22" t="s">
        <v>46</v>
      </c>
      <c r="C6" s="23" t="s">
        <v>65</v>
      </c>
      <c r="D6" s="24">
        <v>44993</v>
      </c>
      <c r="E6" s="24">
        <v>45291</v>
      </c>
      <c r="F6" s="33">
        <v>72688</v>
      </c>
      <c r="G6" s="33">
        <v>72688</v>
      </c>
      <c r="H6" s="25">
        <f t="shared" ref="H6:H45" si="0">+F6-G6</f>
        <v>0</v>
      </c>
      <c r="I6" s="26" t="s">
        <v>23</v>
      </c>
      <c r="K6" s="2"/>
    </row>
    <row r="7" spans="1:11" s="1" customFormat="1" ht="57" customHeight="1" x14ac:dyDescent="0.2">
      <c r="A7" s="21" t="s">
        <v>26</v>
      </c>
      <c r="B7" s="22" t="s">
        <v>46</v>
      </c>
      <c r="C7" s="23" t="s">
        <v>66</v>
      </c>
      <c r="D7" s="24">
        <v>44964</v>
      </c>
      <c r="E7" s="24">
        <v>45291</v>
      </c>
      <c r="F7" s="33">
        <v>10000</v>
      </c>
      <c r="G7" s="33">
        <v>10000</v>
      </c>
      <c r="H7" s="25">
        <f t="shared" si="0"/>
        <v>0</v>
      </c>
      <c r="I7" s="26" t="s">
        <v>23</v>
      </c>
      <c r="K7" s="2"/>
    </row>
    <row r="8" spans="1:11" s="1" customFormat="1" ht="51" customHeight="1" x14ac:dyDescent="0.2">
      <c r="A8" s="21" t="s">
        <v>26</v>
      </c>
      <c r="B8" s="22" t="s">
        <v>46</v>
      </c>
      <c r="C8" s="23" t="s">
        <v>67</v>
      </c>
      <c r="D8" s="24">
        <v>44973</v>
      </c>
      <c r="E8" s="24">
        <v>45291</v>
      </c>
      <c r="F8" s="33">
        <v>11593.5</v>
      </c>
      <c r="G8" s="33">
        <v>11593.5</v>
      </c>
      <c r="H8" s="25">
        <f t="shared" si="0"/>
        <v>0</v>
      </c>
      <c r="I8" s="26" t="s">
        <v>23</v>
      </c>
      <c r="K8" s="2"/>
    </row>
    <row r="9" spans="1:11" s="1" customFormat="1" ht="49.5" customHeight="1" x14ac:dyDescent="0.2">
      <c r="A9" s="21" t="s">
        <v>26</v>
      </c>
      <c r="B9" s="22" t="s">
        <v>46</v>
      </c>
      <c r="C9" s="23" t="s">
        <v>68</v>
      </c>
      <c r="D9" s="24">
        <v>44980</v>
      </c>
      <c r="E9" s="24">
        <v>45291</v>
      </c>
      <c r="F9" s="33">
        <v>26196</v>
      </c>
      <c r="G9" s="33">
        <v>26196</v>
      </c>
      <c r="H9" s="25">
        <f t="shared" si="0"/>
        <v>0</v>
      </c>
      <c r="I9" s="26" t="s">
        <v>23</v>
      </c>
      <c r="K9" s="2"/>
    </row>
    <row r="10" spans="1:11" s="1" customFormat="1" ht="63.75" customHeight="1" x14ac:dyDescent="0.2">
      <c r="A10" s="21" t="s">
        <v>26</v>
      </c>
      <c r="B10" s="22" t="s">
        <v>46</v>
      </c>
      <c r="C10" s="23" t="s">
        <v>69</v>
      </c>
      <c r="D10" s="24">
        <v>44950</v>
      </c>
      <c r="E10" s="24">
        <v>45291</v>
      </c>
      <c r="F10" s="33">
        <v>28880.5</v>
      </c>
      <c r="G10" s="33">
        <v>28880.5</v>
      </c>
      <c r="H10" s="25">
        <f t="shared" si="0"/>
        <v>0</v>
      </c>
      <c r="I10" s="26" t="s">
        <v>23</v>
      </c>
      <c r="K10" s="2"/>
    </row>
    <row r="11" spans="1:11" s="1" customFormat="1" ht="84" customHeight="1" x14ac:dyDescent="0.2">
      <c r="A11" s="21" t="s">
        <v>27</v>
      </c>
      <c r="B11" s="22" t="s">
        <v>47</v>
      </c>
      <c r="C11" s="23" t="s">
        <v>70</v>
      </c>
      <c r="D11" s="31">
        <v>44994</v>
      </c>
      <c r="E11" s="31">
        <v>45291</v>
      </c>
      <c r="F11" s="38">
        <v>2322949.1800000002</v>
      </c>
      <c r="G11" s="38">
        <v>2322949.1800000002</v>
      </c>
      <c r="H11" s="25">
        <f t="shared" si="0"/>
        <v>0</v>
      </c>
      <c r="I11" s="26" t="s">
        <v>23</v>
      </c>
      <c r="K11" s="2"/>
    </row>
    <row r="12" spans="1:11" s="1" customFormat="1" ht="60" customHeight="1" x14ac:dyDescent="0.2">
      <c r="A12" s="21" t="s">
        <v>28</v>
      </c>
      <c r="B12" s="22" t="s">
        <v>48</v>
      </c>
      <c r="C12" s="23" t="s">
        <v>71</v>
      </c>
      <c r="D12" s="24">
        <v>44949</v>
      </c>
      <c r="E12" s="24">
        <v>45291</v>
      </c>
      <c r="F12" s="35">
        <v>10982.68</v>
      </c>
      <c r="G12" s="35">
        <v>10982.68</v>
      </c>
      <c r="H12" s="25">
        <f t="shared" si="0"/>
        <v>0</v>
      </c>
      <c r="I12" s="26" t="s">
        <v>23</v>
      </c>
      <c r="K12" s="2"/>
    </row>
    <row r="13" spans="1:11" s="1" customFormat="1" ht="65.25" customHeight="1" x14ac:dyDescent="0.2">
      <c r="A13" s="21" t="s">
        <v>28</v>
      </c>
      <c r="B13" s="22" t="s">
        <v>48</v>
      </c>
      <c r="C13" s="23" t="s">
        <v>72</v>
      </c>
      <c r="D13" s="24">
        <v>44953</v>
      </c>
      <c r="E13" s="24">
        <v>45291</v>
      </c>
      <c r="F13" s="35">
        <v>16962.57</v>
      </c>
      <c r="G13" s="35">
        <v>16962.57</v>
      </c>
      <c r="H13" s="25">
        <f t="shared" si="0"/>
        <v>0</v>
      </c>
      <c r="I13" s="26" t="s">
        <v>23</v>
      </c>
      <c r="K13" s="2"/>
    </row>
    <row r="14" spans="1:11" s="1" customFormat="1" ht="63" customHeight="1" x14ac:dyDescent="0.2">
      <c r="A14" s="21" t="s">
        <v>28</v>
      </c>
      <c r="B14" s="22" t="s">
        <v>48</v>
      </c>
      <c r="C14" s="23" t="s">
        <v>73</v>
      </c>
      <c r="D14" s="24">
        <v>44965</v>
      </c>
      <c r="E14" s="24">
        <v>45291</v>
      </c>
      <c r="F14" s="35">
        <v>21679.27</v>
      </c>
      <c r="G14" s="35">
        <v>21679.27</v>
      </c>
      <c r="H14" s="25">
        <f t="shared" si="0"/>
        <v>0</v>
      </c>
      <c r="I14" s="26" t="s">
        <v>23</v>
      </c>
      <c r="K14" s="2"/>
    </row>
    <row r="15" spans="1:11" s="1" customFormat="1" ht="84" customHeight="1" x14ac:dyDescent="0.2">
      <c r="A15" s="21" t="s">
        <v>28</v>
      </c>
      <c r="B15" s="22" t="s">
        <v>48</v>
      </c>
      <c r="C15" s="23" t="s">
        <v>74</v>
      </c>
      <c r="D15" s="24">
        <v>44970</v>
      </c>
      <c r="E15" s="24">
        <v>45291</v>
      </c>
      <c r="F15" s="35">
        <v>20201.650000000001</v>
      </c>
      <c r="G15" s="35">
        <v>20201.650000000001</v>
      </c>
      <c r="H15" s="25">
        <f t="shared" si="0"/>
        <v>0</v>
      </c>
      <c r="I15" s="26" t="s">
        <v>23</v>
      </c>
      <c r="K15" s="2"/>
    </row>
    <row r="16" spans="1:11" s="1" customFormat="1" ht="63" customHeight="1" x14ac:dyDescent="0.2">
      <c r="A16" s="21" t="s">
        <v>28</v>
      </c>
      <c r="B16" s="22" t="s">
        <v>48</v>
      </c>
      <c r="C16" s="23" t="s">
        <v>75</v>
      </c>
      <c r="D16" s="24">
        <v>44987</v>
      </c>
      <c r="E16" s="24">
        <v>45291</v>
      </c>
      <c r="F16" s="35">
        <v>6127.78</v>
      </c>
      <c r="G16" s="35">
        <v>6127.78</v>
      </c>
      <c r="H16" s="25">
        <f t="shared" si="0"/>
        <v>0</v>
      </c>
      <c r="I16" s="26" t="s">
        <v>23</v>
      </c>
      <c r="K16" s="2"/>
    </row>
    <row r="17" spans="1:11" s="1" customFormat="1" ht="58.5" customHeight="1" x14ac:dyDescent="0.2">
      <c r="A17" s="21" t="s">
        <v>28</v>
      </c>
      <c r="B17" s="22" t="s">
        <v>48</v>
      </c>
      <c r="C17" s="23" t="s">
        <v>76</v>
      </c>
      <c r="D17" s="24">
        <v>44994</v>
      </c>
      <c r="E17" s="24">
        <v>45291</v>
      </c>
      <c r="F17" s="35">
        <v>31248.91</v>
      </c>
      <c r="G17" s="35">
        <v>31248.91</v>
      </c>
      <c r="H17" s="25">
        <f t="shared" si="0"/>
        <v>0</v>
      </c>
      <c r="I17" s="26" t="s">
        <v>23</v>
      </c>
      <c r="K17" s="2"/>
    </row>
    <row r="18" spans="1:11" s="1" customFormat="1" ht="48.75" customHeight="1" x14ac:dyDescent="0.2">
      <c r="A18" s="27" t="s">
        <v>13</v>
      </c>
      <c r="B18" s="28" t="s">
        <v>18</v>
      </c>
      <c r="C18" s="23" t="s">
        <v>77</v>
      </c>
      <c r="D18" s="24">
        <v>44960</v>
      </c>
      <c r="E18" s="24">
        <v>45291</v>
      </c>
      <c r="F18" s="32">
        <v>6435</v>
      </c>
      <c r="G18" s="32">
        <v>6435</v>
      </c>
      <c r="H18" s="25">
        <f t="shared" si="0"/>
        <v>0</v>
      </c>
      <c r="I18" s="26" t="s">
        <v>23</v>
      </c>
      <c r="K18" s="2"/>
    </row>
    <row r="19" spans="1:11" s="1" customFormat="1" ht="54.75" customHeight="1" x14ac:dyDescent="0.2">
      <c r="A19" s="27" t="s">
        <v>13</v>
      </c>
      <c r="B19" s="28" t="s">
        <v>18</v>
      </c>
      <c r="C19" s="23" t="s">
        <v>78</v>
      </c>
      <c r="D19" s="24">
        <v>44971</v>
      </c>
      <c r="E19" s="24">
        <v>45291</v>
      </c>
      <c r="F19" s="32">
        <v>6565</v>
      </c>
      <c r="G19" s="32">
        <v>6565</v>
      </c>
      <c r="H19" s="25">
        <f t="shared" si="0"/>
        <v>0</v>
      </c>
      <c r="I19" s="26" t="s">
        <v>23</v>
      </c>
      <c r="K19" s="2"/>
    </row>
    <row r="20" spans="1:11" s="1" customFormat="1" ht="54.75" customHeight="1" x14ac:dyDescent="0.2">
      <c r="A20" s="27" t="s">
        <v>13</v>
      </c>
      <c r="B20" s="28" t="s">
        <v>18</v>
      </c>
      <c r="C20" s="23" t="s">
        <v>79</v>
      </c>
      <c r="D20" s="24">
        <v>44980</v>
      </c>
      <c r="E20" s="24">
        <v>45291</v>
      </c>
      <c r="F20" s="32">
        <v>7215</v>
      </c>
      <c r="G20" s="32">
        <v>7215</v>
      </c>
      <c r="H20" s="25">
        <f t="shared" si="0"/>
        <v>0</v>
      </c>
      <c r="I20" s="26" t="s">
        <v>23</v>
      </c>
      <c r="K20" s="2"/>
    </row>
    <row r="21" spans="1:11" s="1" customFormat="1" ht="53.25" customHeight="1" x14ac:dyDescent="0.2">
      <c r="A21" s="27" t="s">
        <v>13</v>
      </c>
      <c r="B21" s="28" t="s">
        <v>18</v>
      </c>
      <c r="C21" s="23" t="s">
        <v>80</v>
      </c>
      <c r="D21" s="24">
        <v>44981</v>
      </c>
      <c r="E21" s="24">
        <v>45291</v>
      </c>
      <c r="F21" s="32">
        <v>81000</v>
      </c>
      <c r="G21" s="32">
        <v>81000</v>
      </c>
      <c r="H21" s="25">
        <f t="shared" si="0"/>
        <v>0</v>
      </c>
      <c r="I21" s="26" t="s">
        <v>23</v>
      </c>
      <c r="K21" s="2"/>
    </row>
    <row r="22" spans="1:11" s="1" customFormat="1" ht="60" customHeight="1" x14ac:dyDescent="0.2">
      <c r="A22" s="21" t="s">
        <v>16</v>
      </c>
      <c r="B22" s="22" t="s">
        <v>21</v>
      </c>
      <c r="C22" s="23" t="s">
        <v>81</v>
      </c>
      <c r="D22" s="24">
        <v>44991</v>
      </c>
      <c r="E22" s="24">
        <v>45291</v>
      </c>
      <c r="F22" s="39">
        <v>13826014.689999999</v>
      </c>
      <c r="G22" s="39">
        <v>13826014.689999999</v>
      </c>
      <c r="H22" s="25">
        <f t="shared" si="0"/>
        <v>0</v>
      </c>
      <c r="I22" s="26" t="s">
        <v>23</v>
      </c>
      <c r="K22" s="2"/>
    </row>
    <row r="23" spans="1:11" s="1" customFormat="1" ht="47.25" customHeight="1" x14ac:dyDescent="0.2">
      <c r="A23" s="21" t="s">
        <v>29</v>
      </c>
      <c r="B23" s="22" t="s">
        <v>49</v>
      </c>
      <c r="C23" s="23" t="s">
        <v>82</v>
      </c>
      <c r="D23" s="24">
        <v>45007</v>
      </c>
      <c r="E23" s="24">
        <v>45291</v>
      </c>
      <c r="F23" s="38">
        <v>1049822.3999999999</v>
      </c>
      <c r="G23" s="38">
        <v>1049822.3999999999</v>
      </c>
      <c r="H23" s="25">
        <f t="shared" si="0"/>
        <v>0</v>
      </c>
      <c r="I23" s="26" t="s">
        <v>23</v>
      </c>
      <c r="K23" s="2"/>
    </row>
    <row r="24" spans="1:11" s="1" customFormat="1" ht="54" customHeight="1" x14ac:dyDescent="0.2">
      <c r="A24" s="21" t="s">
        <v>30</v>
      </c>
      <c r="B24" s="22" t="s">
        <v>50</v>
      </c>
      <c r="C24" s="23" t="s">
        <v>83</v>
      </c>
      <c r="D24" s="31">
        <v>44957</v>
      </c>
      <c r="E24" s="40">
        <v>45291</v>
      </c>
      <c r="F24" s="38">
        <v>60298</v>
      </c>
      <c r="G24" s="38">
        <v>60298</v>
      </c>
      <c r="H24" s="25">
        <f t="shared" si="0"/>
        <v>0</v>
      </c>
      <c r="I24" s="26" t="s">
        <v>23</v>
      </c>
      <c r="K24" s="2"/>
    </row>
    <row r="25" spans="1:11" s="1" customFormat="1" ht="84" customHeight="1" x14ac:dyDescent="0.2">
      <c r="A25" s="21" t="s">
        <v>31</v>
      </c>
      <c r="B25" s="22" t="s">
        <v>51</v>
      </c>
      <c r="C25" s="23" t="s">
        <v>84</v>
      </c>
      <c r="D25" s="24">
        <v>44988</v>
      </c>
      <c r="E25" s="24">
        <v>45291</v>
      </c>
      <c r="F25" s="38">
        <v>11882.28</v>
      </c>
      <c r="G25" s="38">
        <v>11882.28</v>
      </c>
      <c r="H25" s="25">
        <f t="shared" si="0"/>
        <v>0</v>
      </c>
      <c r="I25" s="26" t="s">
        <v>23</v>
      </c>
      <c r="K25" s="2"/>
    </row>
    <row r="26" spans="1:11" s="1" customFormat="1" ht="62.25" customHeight="1" x14ac:dyDescent="0.2">
      <c r="A26" s="21" t="s">
        <v>32</v>
      </c>
      <c r="B26" s="22" t="s">
        <v>52</v>
      </c>
      <c r="C26" s="23" t="s">
        <v>85</v>
      </c>
      <c r="D26" s="24">
        <v>44957</v>
      </c>
      <c r="E26" s="24">
        <v>45291</v>
      </c>
      <c r="F26" s="39">
        <v>164462.5</v>
      </c>
      <c r="G26" s="39">
        <v>164462.5</v>
      </c>
      <c r="H26" s="25">
        <f t="shared" si="0"/>
        <v>0</v>
      </c>
      <c r="I26" s="26" t="s">
        <v>23</v>
      </c>
      <c r="K26" s="2"/>
    </row>
    <row r="27" spans="1:11" s="1" customFormat="1" ht="52.5" customHeight="1" x14ac:dyDescent="0.2">
      <c r="A27" s="21" t="s">
        <v>33</v>
      </c>
      <c r="B27" s="22" t="s">
        <v>53</v>
      </c>
      <c r="C27" s="23" t="s">
        <v>86</v>
      </c>
      <c r="D27" s="24">
        <v>44974</v>
      </c>
      <c r="E27" s="24">
        <v>45291</v>
      </c>
      <c r="F27" s="32">
        <v>99898.8</v>
      </c>
      <c r="G27" s="32">
        <v>99898.8</v>
      </c>
      <c r="H27" s="25">
        <f t="shared" si="0"/>
        <v>0</v>
      </c>
      <c r="I27" s="26" t="s">
        <v>23</v>
      </c>
      <c r="K27" s="2"/>
    </row>
    <row r="28" spans="1:11" s="1" customFormat="1" ht="84" customHeight="1" x14ac:dyDescent="0.2">
      <c r="A28" s="21" t="s">
        <v>34</v>
      </c>
      <c r="B28" s="22" t="s">
        <v>54</v>
      </c>
      <c r="C28" s="23" t="s">
        <v>22</v>
      </c>
      <c r="D28" s="31">
        <v>44987</v>
      </c>
      <c r="E28" s="40">
        <v>45291</v>
      </c>
      <c r="F28" s="38">
        <v>4177842.2</v>
      </c>
      <c r="G28" s="38">
        <v>4177842.2</v>
      </c>
      <c r="H28" s="25">
        <f t="shared" si="0"/>
        <v>0</v>
      </c>
      <c r="I28" s="26" t="s">
        <v>23</v>
      </c>
      <c r="K28" s="2"/>
    </row>
    <row r="29" spans="1:11" s="1" customFormat="1" ht="67.5" customHeight="1" x14ac:dyDescent="0.2">
      <c r="A29" s="21" t="s">
        <v>35</v>
      </c>
      <c r="B29" s="22" t="s">
        <v>55</v>
      </c>
      <c r="C29" s="23" t="s">
        <v>87</v>
      </c>
      <c r="D29" s="24">
        <v>44952</v>
      </c>
      <c r="E29" s="24">
        <v>45657</v>
      </c>
      <c r="F29" s="41">
        <v>207090</v>
      </c>
      <c r="G29" s="41">
        <v>207090</v>
      </c>
      <c r="H29" s="25">
        <f t="shared" si="0"/>
        <v>0</v>
      </c>
      <c r="I29" s="26" t="s">
        <v>23</v>
      </c>
      <c r="K29" s="2"/>
    </row>
    <row r="30" spans="1:11" s="1" customFormat="1" ht="63" customHeight="1" x14ac:dyDescent="0.2">
      <c r="A30" s="21" t="s">
        <v>35</v>
      </c>
      <c r="B30" s="22" t="s">
        <v>55</v>
      </c>
      <c r="C30" s="23" t="s">
        <v>88</v>
      </c>
      <c r="D30" s="24">
        <v>44952</v>
      </c>
      <c r="E30" s="24">
        <v>45657</v>
      </c>
      <c r="F30" s="41">
        <v>207090</v>
      </c>
      <c r="G30" s="41">
        <v>207090</v>
      </c>
      <c r="H30" s="25">
        <f t="shared" si="0"/>
        <v>0</v>
      </c>
      <c r="I30" s="26" t="s">
        <v>23</v>
      </c>
      <c r="K30" s="2"/>
    </row>
    <row r="31" spans="1:11" s="1" customFormat="1" ht="60.75" customHeight="1" x14ac:dyDescent="0.2">
      <c r="A31" s="21" t="s">
        <v>35</v>
      </c>
      <c r="B31" s="22" t="s">
        <v>55</v>
      </c>
      <c r="C31" s="23" t="s">
        <v>89</v>
      </c>
      <c r="D31" s="24">
        <v>44952</v>
      </c>
      <c r="E31" s="24">
        <v>45657</v>
      </c>
      <c r="F31" s="41">
        <v>215566.88</v>
      </c>
      <c r="G31" s="41">
        <v>215566.88</v>
      </c>
      <c r="H31" s="25">
        <f t="shared" si="0"/>
        <v>0</v>
      </c>
      <c r="I31" s="26" t="s">
        <v>23</v>
      </c>
      <c r="K31" s="2"/>
    </row>
    <row r="32" spans="1:11" s="1" customFormat="1" ht="60" customHeight="1" x14ac:dyDescent="0.2">
      <c r="A32" s="21" t="s">
        <v>36</v>
      </c>
      <c r="B32" s="22" t="s">
        <v>56</v>
      </c>
      <c r="C32" s="23" t="s">
        <v>90</v>
      </c>
      <c r="D32" s="24">
        <v>45002</v>
      </c>
      <c r="E32" s="24">
        <v>45291</v>
      </c>
      <c r="F32" s="32">
        <v>224849</v>
      </c>
      <c r="G32" s="32">
        <v>224849</v>
      </c>
      <c r="H32" s="25">
        <f t="shared" si="0"/>
        <v>0</v>
      </c>
      <c r="I32" s="26" t="s">
        <v>23</v>
      </c>
      <c r="K32" s="2"/>
    </row>
    <row r="33" spans="1:11" s="1" customFormat="1" ht="53.25" customHeight="1" x14ac:dyDescent="0.2">
      <c r="A33" s="27" t="s">
        <v>15</v>
      </c>
      <c r="B33" s="29" t="s">
        <v>19</v>
      </c>
      <c r="C33" s="30" t="s">
        <v>91</v>
      </c>
      <c r="D33" s="31">
        <v>44993</v>
      </c>
      <c r="E33" s="31">
        <v>45291</v>
      </c>
      <c r="F33" s="34">
        <v>848420</v>
      </c>
      <c r="G33" s="34">
        <v>848420</v>
      </c>
      <c r="H33" s="25">
        <f t="shared" si="0"/>
        <v>0</v>
      </c>
      <c r="I33" s="26" t="s">
        <v>23</v>
      </c>
      <c r="K33" s="2"/>
    </row>
    <row r="34" spans="1:11" s="1" customFormat="1" ht="51" customHeight="1" x14ac:dyDescent="0.2">
      <c r="A34" s="21" t="s">
        <v>14</v>
      </c>
      <c r="B34" s="22" t="s">
        <v>20</v>
      </c>
      <c r="C34" s="23" t="s">
        <v>92</v>
      </c>
      <c r="D34" s="24">
        <v>45005</v>
      </c>
      <c r="E34" s="24">
        <v>45291</v>
      </c>
      <c r="F34" s="32">
        <v>33382.199999999997</v>
      </c>
      <c r="G34" s="32">
        <v>33382.199999999997</v>
      </c>
      <c r="H34" s="25">
        <f t="shared" si="0"/>
        <v>0</v>
      </c>
      <c r="I34" s="26" t="s">
        <v>23</v>
      </c>
      <c r="K34" s="2"/>
    </row>
    <row r="35" spans="1:11" s="1" customFormat="1" ht="38.25" customHeight="1" x14ac:dyDescent="0.2">
      <c r="A35" s="21" t="s">
        <v>14</v>
      </c>
      <c r="B35" s="22" t="s">
        <v>20</v>
      </c>
      <c r="C35" s="23" t="s">
        <v>93</v>
      </c>
      <c r="D35" s="24">
        <v>44952</v>
      </c>
      <c r="E35" s="24">
        <v>45291</v>
      </c>
      <c r="F35" s="32">
        <v>14106.9</v>
      </c>
      <c r="G35" s="32">
        <v>14106.9</v>
      </c>
      <c r="H35" s="25">
        <f t="shared" si="0"/>
        <v>0</v>
      </c>
      <c r="I35" s="26" t="s">
        <v>23</v>
      </c>
      <c r="K35" s="2"/>
    </row>
    <row r="36" spans="1:11" s="1" customFormat="1" ht="38.25" customHeight="1" x14ac:dyDescent="0.2">
      <c r="A36" s="21" t="s">
        <v>14</v>
      </c>
      <c r="B36" s="22" t="s">
        <v>20</v>
      </c>
      <c r="C36" s="23" t="s">
        <v>94</v>
      </c>
      <c r="D36" s="24">
        <v>44952</v>
      </c>
      <c r="E36" s="24">
        <v>45291</v>
      </c>
      <c r="F36" s="32">
        <v>67307.199999999997</v>
      </c>
      <c r="G36" s="32">
        <v>67307.199999999997</v>
      </c>
      <c r="H36" s="25">
        <f t="shared" si="0"/>
        <v>0</v>
      </c>
      <c r="I36" s="26" t="s">
        <v>23</v>
      </c>
      <c r="K36" s="2"/>
    </row>
    <row r="37" spans="1:11" s="1" customFormat="1" ht="38.25" customHeight="1" x14ac:dyDescent="0.2">
      <c r="A37" s="21" t="s">
        <v>37</v>
      </c>
      <c r="B37" s="22" t="s">
        <v>57</v>
      </c>
      <c r="C37" s="23" t="s">
        <v>95</v>
      </c>
      <c r="D37" s="24">
        <v>45009</v>
      </c>
      <c r="E37" s="24">
        <v>45291</v>
      </c>
      <c r="F37" s="38">
        <v>6330.13</v>
      </c>
      <c r="G37" s="38">
        <v>6330.13</v>
      </c>
      <c r="H37" s="25">
        <f t="shared" si="0"/>
        <v>0</v>
      </c>
      <c r="I37" s="26" t="s">
        <v>23</v>
      </c>
      <c r="K37" s="2"/>
    </row>
    <row r="38" spans="1:11" s="1" customFormat="1" ht="38.25" customHeight="1" x14ac:dyDescent="0.2">
      <c r="A38" s="21" t="s">
        <v>38</v>
      </c>
      <c r="B38" s="22" t="s">
        <v>58</v>
      </c>
      <c r="C38" s="23" t="s">
        <v>96</v>
      </c>
      <c r="D38" s="24">
        <v>44991</v>
      </c>
      <c r="E38" s="24">
        <v>45291</v>
      </c>
      <c r="F38" s="32">
        <v>27529.99</v>
      </c>
      <c r="G38" s="32">
        <v>27529.99</v>
      </c>
      <c r="H38" s="25">
        <f t="shared" si="0"/>
        <v>0</v>
      </c>
      <c r="I38" s="26" t="s">
        <v>23</v>
      </c>
      <c r="K38" s="2"/>
    </row>
    <row r="39" spans="1:11" s="1" customFormat="1" ht="38.25" customHeight="1" x14ac:dyDescent="0.2">
      <c r="A39" s="21" t="s">
        <v>39</v>
      </c>
      <c r="B39" s="22" t="s">
        <v>59</v>
      </c>
      <c r="C39" s="23" t="s">
        <v>97</v>
      </c>
      <c r="D39" s="24">
        <v>44985</v>
      </c>
      <c r="E39" s="24">
        <v>45291</v>
      </c>
      <c r="F39" s="32">
        <v>314460.09999999998</v>
      </c>
      <c r="G39" s="32">
        <v>314460.09999999998</v>
      </c>
      <c r="H39" s="25">
        <f t="shared" si="0"/>
        <v>0</v>
      </c>
      <c r="I39" s="26" t="s">
        <v>23</v>
      </c>
      <c r="K39" s="2"/>
    </row>
    <row r="40" spans="1:11" s="1" customFormat="1" ht="38.25" customHeight="1" x14ac:dyDescent="0.2">
      <c r="A40" s="21" t="s">
        <v>40</v>
      </c>
      <c r="B40" s="22" t="s">
        <v>60</v>
      </c>
      <c r="C40" s="23" t="s">
        <v>98</v>
      </c>
      <c r="D40" s="24">
        <v>44949</v>
      </c>
      <c r="E40" s="24">
        <v>45291</v>
      </c>
      <c r="F40" s="38">
        <v>205202</v>
      </c>
      <c r="G40" s="38">
        <v>205202</v>
      </c>
      <c r="H40" s="25">
        <f t="shared" si="0"/>
        <v>0</v>
      </c>
      <c r="I40" s="26" t="s">
        <v>23</v>
      </c>
      <c r="K40" s="2"/>
    </row>
    <row r="41" spans="1:11" s="1" customFormat="1" ht="38.25" customHeight="1" x14ac:dyDescent="0.2">
      <c r="A41" s="21" t="s">
        <v>41</v>
      </c>
      <c r="B41" s="22" t="s">
        <v>61</v>
      </c>
      <c r="C41" s="23" t="s">
        <v>99</v>
      </c>
      <c r="D41" s="24">
        <v>44982</v>
      </c>
      <c r="E41" s="24">
        <v>45657</v>
      </c>
      <c r="F41" s="38">
        <v>164539.79999999999</v>
      </c>
      <c r="G41" s="38">
        <v>164539.79999999999</v>
      </c>
      <c r="H41" s="25">
        <f t="shared" si="0"/>
        <v>0</v>
      </c>
      <c r="I41" s="26" t="s">
        <v>23</v>
      </c>
      <c r="K41" s="2"/>
    </row>
    <row r="42" spans="1:11" s="1" customFormat="1" ht="38.25" customHeight="1" x14ac:dyDescent="0.2">
      <c r="A42" s="21" t="s">
        <v>42</v>
      </c>
      <c r="B42" s="22" t="s">
        <v>62</v>
      </c>
      <c r="C42" s="23" t="s">
        <v>100</v>
      </c>
      <c r="D42" s="31">
        <v>45021</v>
      </c>
      <c r="E42" s="31">
        <v>45291</v>
      </c>
      <c r="F42" s="38">
        <v>2478000</v>
      </c>
      <c r="G42" s="38">
        <v>2478000</v>
      </c>
      <c r="H42" s="25">
        <f t="shared" si="0"/>
        <v>0</v>
      </c>
      <c r="I42" s="26" t="s">
        <v>23</v>
      </c>
      <c r="K42" s="2"/>
    </row>
    <row r="43" spans="1:11" s="1" customFormat="1" ht="38.25" customHeight="1" x14ac:dyDescent="0.2">
      <c r="A43" s="21" t="s">
        <v>12</v>
      </c>
      <c r="B43" s="22" t="s">
        <v>17</v>
      </c>
      <c r="C43" s="23" t="s">
        <v>101</v>
      </c>
      <c r="D43" s="24">
        <v>45020</v>
      </c>
      <c r="E43" s="24">
        <v>45291</v>
      </c>
      <c r="F43" s="38">
        <v>625553.4</v>
      </c>
      <c r="G43" s="38">
        <v>625553.4</v>
      </c>
      <c r="H43" s="25">
        <f t="shared" si="0"/>
        <v>0</v>
      </c>
      <c r="I43" s="26" t="s">
        <v>23</v>
      </c>
      <c r="K43" s="2"/>
    </row>
    <row r="44" spans="1:11" s="1" customFormat="1" ht="38.25" customHeight="1" x14ac:dyDescent="0.2">
      <c r="A44" s="21" t="s">
        <v>43</v>
      </c>
      <c r="B44" s="28" t="s">
        <v>59</v>
      </c>
      <c r="C44" s="23" t="s">
        <v>102</v>
      </c>
      <c r="D44" s="31">
        <v>44985</v>
      </c>
      <c r="E44" s="31">
        <v>45291</v>
      </c>
      <c r="F44" s="38">
        <v>71100.2</v>
      </c>
      <c r="G44" s="38">
        <v>71100.2</v>
      </c>
      <c r="H44" s="25">
        <f t="shared" si="0"/>
        <v>0</v>
      </c>
      <c r="I44" s="26" t="s">
        <v>23</v>
      </c>
      <c r="K44" s="2"/>
    </row>
    <row r="45" spans="1:11" s="1" customFormat="1" ht="38.25" customHeight="1" x14ac:dyDescent="0.2">
      <c r="A45" s="21" t="s">
        <v>44</v>
      </c>
      <c r="B45" s="22" t="s">
        <v>63</v>
      </c>
      <c r="C45" s="23" t="s">
        <v>103</v>
      </c>
      <c r="D45" s="24">
        <v>45020</v>
      </c>
      <c r="E45" s="24">
        <v>45291</v>
      </c>
      <c r="F45" s="32">
        <v>21240</v>
      </c>
      <c r="G45" s="32">
        <v>21240</v>
      </c>
      <c r="H45" s="25">
        <f t="shared" si="0"/>
        <v>0</v>
      </c>
      <c r="I45" s="26" t="s">
        <v>23</v>
      </c>
      <c r="K45" s="2"/>
    </row>
    <row r="46" spans="1:11" s="1" customFormat="1" ht="38.25" hidden="1" customHeight="1" x14ac:dyDescent="0.2">
      <c r="A46" s="7"/>
      <c r="B46" s="8"/>
      <c r="C46" s="9"/>
      <c r="D46" s="9"/>
      <c r="E46" s="9"/>
      <c r="F46" s="36"/>
      <c r="G46" s="36"/>
      <c r="H46" s="10"/>
      <c r="I46" s="12"/>
      <c r="K46" s="2"/>
    </row>
    <row r="47" spans="1:11" s="1" customFormat="1" ht="38.25" hidden="1" customHeight="1" x14ac:dyDescent="0.2">
      <c r="A47" s="7"/>
      <c r="B47" s="8"/>
      <c r="C47" s="9"/>
      <c r="D47" s="9"/>
      <c r="E47" s="9"/>
      <c r="F47" s="36"/>
      <c r="G47" s="36"/>
      <c r="H47" s="10"/>
      <c r="I47" s="12"/>
      <c r="K47" s="2"/>
    </row>
    <row r="48" spans="1:11" s="1" customFormat="1" ht="38.25" hidden="1" customHeight="1" x14ac:dyDescent="0.2">
      <c r="A48" s="7"/>
      <c r="B48" s="8"/>
      <c r="C48" s="9"/>
      <c r="D48" s="9"/>
      <c r="E48" s="9"/>
      <c r="F48" s="36"/>
      <c r="G48" s="36"/>
      <c r="H48" s="10"/>
      <c r="I48" s="12"/>
      <c r="K48" s="2"/>
    </row>
    <row r="49" spans="1:11" s="1" customFormat="1" ht="38.25" hidden="1" customHeight="1" x14ac:dyDescent="0.2">
      <c r="A49" s="7"/>
      <c r="B49" s="8"/>
      <c r="C49" s="9"/>
      <c r="D49" s="9"/>
      <c r="E49" s="9"/>
      <c r="F49" s="36"/>
      <c r="G49" s="36"/>
      <c r="H49" s="10"/>
      <c r="I49" s="12"/>
      <c r="K49" s="2"/>
    </row>
    <row r="50" spans="1:11" s="1" customFormat="1" ht="38.25" hidden="1" customHeight="1" x14ac:dyDescent="0.2">
      <c r="A50" s="7"/>
      <c r="B50" s="8"/>
      <c r="C50" s="9"/>
      <c r="D50" s="9"/>
      <c r="E50" s="9"/>
      <c r="F50" s="36"/>
      <c r="G50" s="36"/>
      <c r="H50" s="10"/>
      <c r="I50" s="12"/>
      <c r="K50" s="2"/>
    </row>
    <row r="51" spans="1:11" s="1" customFormat="1" ht="38.25" hidden="1" customHeight="1" x14ac:dyDescent="0.2">
      <c r="A51" s="7"/>
      <c r="B51" s="8"/>
      <c r="C51" s="9"/>
      <c r="D51" s="9"/>
      <c r="E51" s="9"/>
      <c r="F51" s="36"/>
      <c r="G51" s="36"/>
      <c r="H51" s="10"/>
      <c r="I51" s="12"/>
      <c r="K51" s="2"/>
    </row>
    <row r="52" spans="1:11" s="1" customFormat="1" ht="38.25" hidden="1" customHeight="1" x14ac:dyDescent="0.2">
      <c r="A52" s="7"/>
      <c r="B52" s="8"/>
      <c r="C52" s="9"/>
      <c r="D52" s="9"/>
      <c r="E52" s="9"/>
      <c r="F52" s="36"/>
      <c r="G52" s="36"/>
      <c r="H52" s="10"/>
      <c r="I52" s="12"/>
      <c r="K52" s="2"/>
    </row>
    <row r="53" spans="1:11" s="1" customFormat="1" ht="38.25" hidden="1" customHeight="1" x14ac:dyDescent="0.2">
      <c r="A53" s="7"/>
      <c r="B53" s="8"/>
      <c r="C53" s="9"/>
      <c r="D53" s="9"/>
      <c r="E53" s="9"/>
      <c r="F53" s="36"/>
      <c r="G53" s="36"/>
      <c r="H53" s="10"/>
      <c r="I53" s="12"/>
      <c r="K53" s="2"/>
    </row>
    <row r="54" spans="1:11" s="1" customFormat="1" ht="38.25" hidden="1" customHeight="1" x14ac:dyDescent="0.2">
      <c r="A54" s="7"/>
      <c r="B54" s="8"/>
      <c r="C54" s="9"/>
      <c r="D54" s="9"/>
      <c r="E54" s="9"/>
      <c r="F54" s="36"/>
      <c r="G54" s="36"/>
      <c r="H54" s="10"/>
      <c r="I54" s="12"/>
      <c r="K54" s="2"/>
    </row>
    <row r="55" spans="1:11" s="1" customFormat="1" ht="38.25" hidden="1" customHeight="1" x14ac:dyDescent="0.2">
      <c r="A55" s="7"/>
      <c r="B55" s="8"/>
      <c r="C55" s="9"/>
      <c r="D55" s="9"/>
      <c r="E55" s="9"/>
      <c r="F55" s="36"/>
      <c r="G55" s="36"/>
      <c r="H55" s="10"/>
      <c r="I55" s="12"/>
      <c r="K55" s="2"/>
    </row>
    <row r="56" spans="1:11" s="1" customFormat="1" ht="38.25" hidden="1" customHeight="1" x14ac:dyDescent="0.2">
      <c r="A56" s="7"/>
      <c r="B56" s="8"/>
      <c r="C56" s="9"/>
      <c r="D56" s="9"/>
      <c r="E56" s="9"/>
      <c r="F56" s="36"/>
      <c r="G56" s="36"/>
      <c r="H56" s="10"/>
      <c r="I56" s="12"/>
      <c r="K56" s="2"/>
    </row>
    <row r="57" spans="1:11" s="1" customFormat="1" ht="38.25" hidden="1" customHeight="1" x14ac:dyDescent="0.2">
      <c r="A57" s="7"/>
      <c r="B57" s="8"/>
      <c r="C57" s="9"/>
      <c r="D57" s="9"/>
      <c r="E57" s="9"/>
      <c r="F57" s="36"/>
      <c r="G57" s="36"/>
      <c r="H57" s="10"/>
      <c r="I57" s="12"/>
      <c r="K57" s="2"/>
    </row>
    <row r="58" spans="1:11" s="1" customFormat="1" ht="38.25" hidden="1" customHeight="1" x14ac:dyDescent="0.2">
      <c r="A58" s="7"/>
      <c r="B58" s="8"/>
      <c r="C58" s="9"/>
      <c r="D58" s="9"/>
      <c r="E58" s="9"/>
      <c r="F58" s="36"/>
      <c r="G58" s="36"/>
      <c r="H58" s="10"/>
      <c r="I58" s="12"/>
      <c r="K58" s="2"/>
    </row>
    <row r="59" spans="1:11" s="1" customFormat="1" ht="38.25" hidden="1" customHeight="1" x14ac:dyDescent="0.2">
      <c r="A59" s="7"/>
      <c r="B59" s="8"/>
      <c r="C59" s="9"/>
      <c r="D59" s="9"/>
      <c r="E59" s="9"/>
      <c r="F59" s="36"/>
      <c r="G59" s="36"/>
      <c r="H59" s="10"/>
      <c r="I59" s="12"/>
      <c r="K59" s="2"/>
    </row>
    <row r="60" spans="1:11" s="1" customFormat="1" ht="38.25" hidden="1" customHeight="1" x14ac:dyDescent="0.2">
      <c r="A60" s="7"/>
      <c r="B60" s="8"/>
      <c r="C60" s="9"/>
      <c r="D60" s="9"/>
      <c r="E60" s="9"/>
      <c r="F60" s="36"/>
      <c r="G60" s="36"/>
      <c r="H60" s="10"/>
      <c r="I60" s="12"/>
      <c r="K60" s="2"/>
    </row>
    <row r="61" spans="1:11" s="1" customFormat="1" ht="38.25" hidden="1" customHeight="1" x14ac:dyDescent="0.2">
      <c r="A61" s="7"/>
      <c r="B61" s="8"/>
      <c r="C61" s="9"/>
      <c r="D61" s="9"/>
      <c r="E61" s="9"/>
      <c r="F61" s="36"/>
      <c r="G61" s="36"/>
      <c r="H61" s="10"/>
      <c r="I61" s="12"/>
      <c r="K61" s="2"/>
    </row>
    <row r="62" spans="1:11" s="1" customFormat="1" ht="38.25" hidden="1" customHeight="1" x14ac:dyDescent="0.2">
      <c r="A62" s="7"/>
      <c r="B62" s="8"/>
      <c r="C62" s="9"/>
      <c r="D62" s="9"/>
      <c r="E62" s="9"/>
      <c r="F62" s="36"/>
      <c r="G62" s="36"/>
      <c r="H62" s="10"/>
      <c r="I62" s="12"/>
      <c r="K62" s="2"/>
    </row>
    <row r="63" spans="1:11" s="1" customFormat="1" ht="38.25" hidden="1" customHeight="1" x14ac:dyDescent="0.2">
      <c r="A63" s="7"/>
      <c r="B63" s="8"/>
      <c r="C63" s="9"/>
      <c r="D63" s="9"/>
      <c r="E63" s="9"/>
      <c r="F63" s="36"/>
      <c r="G63" s="36"/>
      <c r="H63" s="10"/>
      <c r="I63" s="12"/>
      <c r="K63" s="2"/>
    </row>
    <row r="64" spans="1:11" s="1" customFormat="1" ht="38.25" hidden="1" customHeight="1" x14ac:dyDescent="0.2">
      <c r="A64" s="7"/>
      <c r="B64" s="8"/>
      <c r="C64" s="9"/>
      <c r="D64" s="9"/>
      <c r="E64" s="9"/>
      <c r="F64" s="36"/>
      <c r="G64" s="36"/>
      <c r="H64" s="10"/>
      <c r="I64" s="12"/>
      <c r="K64" s="2"/>
    </row>
    <row r="65" spans="1:11" s="1" customFormat="1" ht="38.25" hidden="1" customHeight="1" x14ac:dyDescent="0.2">
      <c r="A65" s="7"/>
      <c r="B65" s="8"/>
      <c r="C65" s="9"/>
      <c r="D65" s="9"/>
      <c r="E65" s="9"/>
      <c r="F65" s="36"/>
      <c r="G65" s="36"/>
      <c r="H65" s="10"/>
      <c r="I65" s="12"/>
      <c r="K65" s="2"/>
    </row>
    <row r="66" spans="1:11" s="1" customFormat="1" ht="38.25" hidden="1" customHeight="1" x14ac:dyDescent="0.2">
      <c r="A66" s="7"/>
      <c r="B66" s="8"/>
      <c r="C66" s="9"/>
      <c r="D66" s="9"/>
      <c r="E66" s="9"/>
      <c r="F66" s="36"/>
      <c r="G66" s="36"/>
      <c r="H66" s="10"/>
      <c r="I66" s="12"/>
      <c r="K66" s="2"/>
    </row>
    <row r="67" spans="1:11" s="1" customFormat="1" ht="38.25" hidden="1" customHeight="1" x14ac:dyDescent="0.2">
      <c r="A67" s="7"/>
      <c r="B67" s="8"/>
      <c r="C67" s="9"/>
      <c r="D67" s="9"/>
      <c r="E67" s="9"/>
      <c r="F67" s="36"/>
      <c r="G67" s="36"/>
      <c r="H67" s="10"/>
      <c r="I67" s="12"/>
      <c r="K67" s="2"/>
    </row>
    <row r="68" spans="1:11" s="1" customFormat="1" ht="38.25" hidden="1" customHeight="1" x14ac:dyDescent="0.2">
      <c r="A68" s="7"/>
      <c r="B68" s="8"/>
      <c r="C68" s="9"/>
      <c r="D68" s="9"/>
      <c r="E68" s="9"/>
      <c r="F68" s="36"/>
      <c r="G68" s="36"/>
      <c r="H68" s="10"/>
      <c r="I68" s="12"/>
      <c r="K68" s="2"/>
    </row>
    <row r="69" spans="1:11" s="1" customFormat="1" ht="38.25" hidden="1" customHeight="1" x14ac:dyDescent="0.2">
      <c r="A69" s="7"/>
      <c r="B69" s="8"/>
      <c r="C69" s="9"/>
      <c r="D69" s="9"/>
      <c r="E69" s="9"/>
      <c r="F69" s="36"/>
      <c r="G69" s="36"/>
      <c r="H69" s="10"/>
      <c r="I69" s="12"/>
      <c r="K69" s="2"/>
    </row>
    <row r="70" spans="1:11" s="1" customFormat="1" ht="38.25" hidden="1" customHeight="1" x14ac:dyDescent="0.2">
      <c r="A70" s="7"/>
      <c r="B70" s="8"/>
      <c r="C70" s="9"/>
      <c r="D70" s="9"/>
      <c r="E70" s="9"/>
      <c r="F70" s="36"/>
      <c r="G70" s="36"/>
      <c r="H70" s="10"/>
      <c r="I70" s="12"/>
      <c r="K70" s="2"/>
    </row>
    <row r="71" spans="1:11" s="1" customFormat="1" ht="38.25" hidden="1" customHeight="1" x14ac:dyDescent="0.2">
      <c r="A71" s="7"/>
      <c r="B71" s="8"/>
      <c r="C71" s="9"/>
      <c r="D71" s="9"/>
      <c r="E71" s="9"/>
      <c r="F71" s="36"/>
      <c r="G71" s="36"/>
      <c r="H71" s="10"/>
      <c r="I71" s="12"/>
      <c r="K71" s="2"/>
    </row>
    <row r="72" spans="1:11" s="1" customFormat="1" ht="38.25" hidden="1" customHeight="1" x14ac:dyDescent="0.2">
      <c r="A72" s="7"/>
      <c r="B72" s="8"/>
      <c r="C72" s="9"/>
      <c r="D72" s="9"/>
      <c r="E72" s="9"/>
      <c r="F72" s="36"/>
      <c r="G72" s="36"/>
      <c r="H72" s="10"/>
      <c r="I72" s="12"/>
      <c r="K72" s="2"/>
    </row>
    <row r="73" spans="1:11" s="1" customFormat="1" ht="38.25" hidden="1" customHeight="1" x14ac:dyDescent="0.2">
      <c r="A73" s="7"/>
      <c r="B73" s="8"/>
      <c r="C73" s="9"/>
      <c r="D73" s="9"/>
      <c r="E73" s="9"/>
      <c r="F73" s="36"/>
      <c r="G73" s="36"/>
      <c r="H73" s="10"/>
      <c r="I73" s="12"/>
      <c r="K73" s="2"/>
    </row>
    <row r="74" spans="1:11" s="1" customFormat="1" ht="38.25" hidden="1" customHeight="1" x14ac:dyDescent="0.2">
      <c r="A74" s="7"/>
      <c r="B74" s="8"/>
      <c r="C74" s="9"/>
      <c r="D74" s="9"/>
      <c r="E74" s="9"/>
      <c r="F74" s="36"/>
      <c r="G74" s="36"/>
      <c r="H74" s="10"/>
      <c r="I74" s="12"/>
      <c r="K74" s="2"/>
    </row>
    <row r="75" spans="1:11" s="1" customFormat="1" ht="38.25" hidden="1" customHeight="1" x14ac:dyDescent="0.2">
      <c r="A75" s="7"/>
      <c r="B75" s="8"/>
      <c r="C75" s="9"/>
      <c r="D75" s="9"/>
      <c r="E75" s="9"/>
      <c r="F75" s="36"/>
      <c r="G75" s="36"/>
      <c r="H75" s="10"/>
      <c r="I75" s="12"/>
      <c r="K75" s="2"/>
    </row>
    <row r="76" spans="1:11" s="1" customFormat="1" ht="38.25" hidden="1" customHeight="1" x14ac:dyDescent="0.2">
      <c r="A76" s="7"/>
      <c r="B76" s="8"/>
      <c r="C76" s="9"/>
      <c r="D76" s="9"/>
      <c r="E76" s="9"/>
      <c r="F76" s="36"/>
      <c r="G76" s="36"/>
      <c r="H76" s="10"/>
      <c r="I76" s="12"/>
      <c r="K76" s="2"/>
    </row>
    <row r="77" spans="1:11" s="1" customFormat="1" ht="38.25" hidden="1" customHeight="1" x14ac:dyDescent="0.2">
      <c r="A77" s="7"/>
      <c r="B77" s="8"/>
      <c r="C77" s="9"/>
      <c r="D77" s="9"/>
      <c r="E77" s="9"/>
      <c r="F77" s="36"/>
      <c r="G77" s="36"/>
      <c r="H77" s="10"/>
      <c r="I77" s="12"/>
      <c r="K77" s="2"/>
    </row>
    <row r="78" spans="1:11" s="1" customFormat="1" ht="38.25" hidden="1" customHeight="1" x14ac:dyDescent="0.2">
      <c r="A78" s="7"/>
      <c r="B78" s="8"/>
      <c r="C78" s="9"/>
      <c r="D78" s="9"/>
      <c r="E78" s="9"/>
      <c r="F78" s="36"/>
      <c r="G78" s="36"/>
      <c r="H78" s="10"/>
      <c r="I78" s="12"/>
      <c r="K78" s="2"/>
    </row>
    <row r="79" spans="1:11" s="1" customFormat="1" ht="38.25" hidden="1" customHeight="1" x14ac:dyDescent="0.2">
      <c r="A79" s="7"/>
      <c r="B79" s="8"/>
      <c r="C79" s="9"/>
      <c r="D79" s="9"/>
      <c r="E79" s="9"/>
      <c r="F79" s="36"/>
      <c r="G79" s="36"/>
      <c r="H79" s="10"/>
      <c r="I79" s="12"/>
      <c r="K79" s="2"/>
    </row>
    <row r="80" spans="1:11" s="1" customFormat="1" ht="38.25" hidden="1" customHeight="1" x14ac:dyDescent="0.2">
      <c r="A80" s="7"/>
      <c r="B80" s="8"/>
      <c r="C80" s="9"/>
      <c r="D80" s="9"/>
      <c r="E80" s="9"/>
      <c r="F80" s="36"/>
      <c r="G80" s="36"/>
      <c r="H80" s="10"/>
      <c r="I80" s="12"/>
      <c r="K80" s="2"/>
    </row>
    <row r="81" spans="1:11" s="1" customFormat="1" ht="38.25" hidden="1" customHeight="1" x14ac:dyDescent="0.2">
      <c r="A81" s="7"/>
      <c r="B81" s="8"/>
      <c r="C81" s="9"/>
      <c r="D81" s="9"/>
      <c r="E81" s="9"/>
      <c r="F81" s="36"/>
      <c r="G81" s="36"/>
      <c r="H81" s="10"/>
      <c r="I81" s="12"/>
      <c r="K81" s="2"/>
    </row>
    <row r="82" spans="1:11" s="1" customFormat="1" ht="38.25" hidden="1" customHeight="1" x14ac:dyDescent="0.2">
      <c r="A82" s="7"/>
      <c r="B82" s="8"/>
      <c r="C82" s="9"/>
      <c r="D82" s="9"/>
      <c r="E82" s="9"/>
      <c r="F82" s="36"/>
      <c r="G82" s="36"/>
      <c r="H82" s="10"/>
      <c r="I82" s="12"/>
      <c r="K82" s="2"/>
    </row>
    <row r="83" spans="1:11" s="1" customFormat="1" ht="38.25" hidden="1" customHeight="1" x14ac:dyDescent="0.2">
      <c r="A83" s="7"/>
      <c r="B83" s="8"/>
      <c r="C83" s="9"/>
      <c r="D83" s="9"/>
      <c r="E83" s="9"/>
      <c r="F83" s="36"/>
      <c r="G83" s="36"/>
      <c r="H83" s="10"/>
      <c r="I83" s="12"/>
      <c r="K83" s="2"/>
    </row>
    <row r="84" spans="1:11" s="1" customFormat="1" ht="38.25" hidden="1" customHeight="1" x14ac:dyDescent="0.2">
      <c r="A84" s="7"/>
      <c r="B84" s="8"/>
      <c r="C84" s="9"/>
      <c r="D84" s="9"/>
      <c r="E84" s="9"/>
      <c r="F84" s="36"/>
      <c r="G84" s="36"/>
      <c r="H84" s="10"/>
      <c r="I84" s="12"/>
      <c r="K84" s="2"/>
    </row>
    <row r="85" spans="1:11" s="1" customFormat="1" ht="38.25" hidden="1" customHeight="1" x14ac:dyDescent="0.2">
      <c r="A85" s="7"/>
      <c r="B85" s="8"/>
      <c r="C85" s="9"/>
      <c r="D85" s="9"/>
      <c r="E85" s="9"/>
      <c r="F85" s="36"/>
      <c r="G85" s="36"/>
      <c r="H85" s="10"/>
      <c r="I85" s="12"/>
      <c r="K85" s="2"/>
    </row>
    <row r="86" spans="1:11" s="1" customFormat="1" ht="38.25" hidden="1" customHeight="1" x14ac:dyDescent="0.2">
      <c r="A86" s="7"/>
      <c r="B86" s="8"/>
      <c r="C86" s="9"/>
      <c r="D86" s="9"/>
      <c r="E86" s="9"/>
      <c r="F86" s="36"/>
      <c r="G86" s="36"/>
      <c r="H86" s="10"/>
      <c r="I86" s="12"/>
      <c r="K86" s="2"/>
    </row>
    <row r="87" spans="1:11" s="1" customFormat="1" ht="38.25" hidden="1" customHeight="1" x14ac:dyDescent="0.2">
      <c r="A87" s="7"/>
      <c r="B87" s="8"/>
      <c r="C87" s="9"/>
      <c r="D87" s="9"/>
      <c r="E87" s="9"/>
      <c r="F87" s="36"/>
      <c r="G87" s="36"/>
      <c r="H87" s="10"/>
      <c r="I87" s="12"/>
      <c r="K87" s="2"/>
    </row>
    <row r="88" spans="1:11" s="1" customFormat="1" ht="38.25" hidden="1" customHeight="1" x14ac:dyDescent="0.2">
      <c r="A88" s="7"/>
      <c r="B88" s="8"/>
      <c r="C88" s="9"/>
      <c r="D88" s="9"/>
      <c r="E88" s="9"/>
      <c r="F88" s="36"/>
      <c r="G88" s="36"/>
      <c r="H88" s="10"/>
      <c r="I88" s="12"/>
      <c r="K88" s="2"/>
    </row>
    <row r="89" spans="1:11" s="1" customFormat="1" ht="38.25" hidden="1" customHeight="1" x14ac:dyDescent="0.2">
      <c r="A89" s="7"/>
      <c r="B89" s="8"/>
      <c r="C89" s="9"/>
      <c r="D89" s="9"/>
      <c r="E89" s="9"/>
      <c r="F89" s="36"/>
      <c r="G89" s="36"/>
      <c r="H89" s="10"/>
      <c r="I89" s="12"/>
      <c r="K89" s="2"/>
    </row>
    <row r="90" spans="1:11" s="1" customFormat="1" ht="38.25" hidden="1" customHeight="1" x14ac:dyDescent="0.2">
      <c r="A90" s="7"/>
      <c r="B90" s="8"/>
      <c r="C90" s="9"/>
      <c r="D90" s="9"/>
      <c r="E90" s="9"/>
      <c r="F90" s="36"/>
      <c r="G90" s="36"/>
      <c r="H90" s="10"/>
      <c r="I90" s="12"/>
      <c r="K90" s="2"/>
    </row>
    <row r="91" spans="1:11" s="1" customFormat="1" ht="38.25" hidden="1" customHeight="1" x14ac:dyDescent="0.2">
      <c r="A91" s="7"/>
      <c r="B91" s="8"/>
      <c r="C91" s="9"/>
      <c r="D91" s="9"/>
      <c r="E91" s="9"/>
      <c r="F91" s="36"/>
      <c r="G91" s="36"/>
      <c r="H91" s="10"/>
      <c r="I91" s="12"/>
      <c r="K91" s="2"/>
    </row>
    <row r="92" spans="1:11" s="1" customFormat="1" ht="38.25" hidden="1" customHeight="1" x14ac:dyDescent="0.2">
      <c r="A92" s="7"/>
      <c r="B92" s="8"/>
      <c r="C92" s="9"/>
      <c r="D92" s="9"/>
      <c r="E92" s="9"/>
      <c r="F92" s="36"/>
      <c r="G92" s="36"/>
      <c r="H92" s="10"/>
      <c r="I92" s="12"/>
      <c r="K92" s="2"/>
    </row>
    <row r="93" spans="1:11" s="1" customFormat="1" ht="38.25" hidden="1" customHeight="1" x14ac:dyDescent="0.2">
      <c r="A93" s="7"/>
      <c r="B93" s="8"/>
      <c r="C93" s="9"/>
      <c r="D93" s="9"/>
      <c r="E93" s="9"/>
      <c r="F93" s="36"/>
      <c r="G93" s="36"/>
      <c r="H93" s="10"/>
      <c r="I93" s="12"/>
      <c r="K93" s="2"/>
    </row>
    <row r="94" spans="1:11" s="1" customFormat="1" ht="38.25" hidden="1" customHeight="1" x14ac:dyDescent="0.2">
      <c r="A94" s="7"/>
      <c r="B94" s="8"/>
      <c r="C94" s="9"/>
      <c r="D94" s="9"/>
      <c r="E94" s="9"/>
      <c r="F94" s="36"/>
      <c r="G94" s="36"/>
      <c r="H94" s="10"/>
      <c r="I94" s="12"/>
      <c r="K94" s="2"/>
    </row>
    <row r="95" spans="1:11" s="1" customFormat="1" ht="38.25" hidden="1" customHeight="1" x14ac:dyDescent="0.2">
      <c r="A95" s="7"/>
      <c r="B95" s="8"/>
      <c r="C95" s="9"/>
      <c r="D95" s="9"/>
      <c r="E95" s="9"/>
      <c r="F95" s="36"/>
      <c r="G95" s="36"/>
      <c r="H95" s="10"/>
      <c r="I95" s="12"/>
      <c r="K95" s="2"/>
    </row>
    <row r="96" spans="1:11" s="1" customFormat="1" ht="38.25" hidden="1" customHeight="1" x14ac:dyDescent="0.2">
      <c r="A96" s="7"/>
      <c r="B96" s="8"/>
      <c r="C96" s="9"/>
      <c r="D96" s="9"/>
      <c r="E96" s="9"/>
      <c r="F96" s="36"/>
      <c r="G96" s="36"/>
      <c r="H96" s="10"/>
      <c r="I96" s="12"/>
      <c r="K96" s="2"/>
    </row>
    <row r="97" spans="1:11" s="1" customFormat="1" ht="38.25" hidden="1" customHeight="1" x14ac:dyDescent="0.2">
      <c r="A97" s="7"/>
      <c r="B97" s="8"/>
      <c r="C97" s="9"/>
      <c r="D97" s="9"/>
      <c r="E97" s="9"/>
      <c r="F97" s="36"/>
      <c r="G97" s="36"/>
      <c r="H97" s="10"/>
      <c r="I97" s="12"/>
      <c r="K97" s="2"/>
    </row>
    <row r="98" spans="1:11" s="1" customFormat="1" ht="38.25" hidden="1" customHeight="1" x14ac:dyDescent="0.2">
      <c r="A98" s="7"/>
      <c r="B98" s="8"/>
      <c r="C98" s="9"/>
      <c r="D98" s="9"/>
      <c r="E98" s="9"/>
      <c r="F98" s="36"/>
      <c r="G98" s="36"/>
      <c r="H98" s="10"/>
      <c r="I98" s="12"/>
      <c r="K98" s="2"/>
    </row>
    <row r="99" spans="1:11" s="1" customFormat="1" ht="38.25" hidden="1" customHeight="1" x14ac:dyDescent="0.2">
      <c r="A99" s="7"/>
      <c r="B99" s="8"/>
      <c r="C99" s="9"/>
      <c r="D99" s="9"/>
      <c r="E99" s="9"/>
      <c r="F99" s="36"/>
      <c r="G99" s="36"/>
      <c r="H99" s="10"/>
      <c r="I99" s="12"/>
      <c r="K99" s="2"/>
    </row>
    <row r="100" spans="1:11" s="1" customFormat="1" ht="38.25" hidden="1" customHeight="1" x14ac:dyDescent="0.2">
      <c r="A100" s="7"/>
      <c r="B100" s="8"/>
      <c r="C100" s="9"/>
      <c r="D100" s="9"/>
      <c r="E100" s="9"/>
      <c r="F100" s="36"/>
      <c r="G100" s="36"/>
      <c r="H100" s="10"/>
      <c r="I100" s="12"/>
      <c r="K100" s="2"/>
    </row>
    <row r="101" spans="1:11" s="1" customFormat="1" ht="38.25" hidden="1" customHeight="1" x14ac:dyDescent="0.2">
      <c r="A101" s="7"/>
      <c r="B101" s="8"/>
      <c r="C101" s="9"/>
      <c r="D101" s="9"/>
      <c r="E101" s="9"/>
      <c r="F101" s="36"/>
      <c r="G101" s="36"/>
      <c r="H101" s="10"/>
      <c r="I101" s="12"/>
      <c r="K101" s="2"/>
    </row>
    <row r="102" spans="1:11" s="1" customFormat="1" ht="38.25" hidden="1" customHeight="1" x14ac:dyDescent="0.2">
      <c r="A102" s="7"/>
      <c r="B102" s="8"/>
      <c r="C102" s="9"/>
      <c r="D102" s="9"/>
      <c r="E102" s="9"/>
      <c r="F102" s="36"/>
      <c r="G102" s="36"/>
      <c r="H102" s="10"/>
      <c r="I102" s="12"/>
      <c r="K102" s="2"/>
    </row>
    <row r="103" spans="1:11" s="1" customFormat="1" ht="38.25" hidden="1" customHeight="1" x14ac:dyDescent="0.2">
      <c r="A103" s="7"/>
      <c r="B103" s="8"/>
      <c r="C103" s="9"/>
      <c r="D103" s="9"/>
      <c r="E103" s="9"/>
      <c r="F103" s="36"/>
      <c r="G103" s="36"/>
      <c r="H103" s="10"/>
      <c r="I103" s="12"/>
      <c r="K103" s="2"/>
    </row>
    <row r="104" spans="1:11" s="1" customFormat="1" ht="38.25" hidden="1" customHeight="1" x14ac:dyDescent="0.2">
      <c r="A104" s="7"/>
      <c r="B104" s="8"/>
      <c r="C104" s="9"/>
      <c r="D104" s="9"/>
      <c r="E104" s="9"/>
      <c r="F104" s="36"/>
      <c r="G104" s="36"/>
      <c r="H104" s="10"/>
      <c r="I104" s="12"/>
      <c r="K104" s="2"/>
    </row>
    <row r="105" spans="1:11" s="1" customFormat="1" ht="38.25" hidden="1" customHeight="1" x14ac:dyDescent="0.2">
      <c r="A105" s="7"/>
      <c r="B105" s="8"/>
      <c r="C105" s="9"/>
      <c r="D105" s="9"/>
      <c r="E105" s="9"/>
      <c r="F105" s="36"/>
      <c r="G105" s="36"/>
      <c r="H105" s="10"/>
      <c r="I105" s="12"/>
      <c r="K105" s="2"/>
    </row>
    <row r="106" spans="1:11" s="1" customFormat="1" ht="38.25" hidden="1" customHeight="1" x14ac:dyDescent="0.2">
      <c r="A106" s="7"/>
      <c r="B106" s="8"/>
      <c r="C106" s="9"/>
      <c r="D106" s="9"/>
      <c r="E106" s="9"/>
      <c r="F106" s="36"/>
      <c r="G106" s="36"/>
      <c r="H106" s="10"/>
      <c r="I106" s="12"/>
      <c r="K106" s="2"/>
    </row>
    <row r="107" spans="1:11" s="1" customFormat="1" ht="38.25" hidden="1" customHeight="1" x14ac:dyDescent="0.2">
      <c r="A107" s="7"/>
      <c r="B107" s="8"/>
      <c r="C107" s="9"/>
      <c r="D107" s="9"/>
      <c r="E107" s="9"/>
      <c r="F107" s="36"/>
      <c r="G107" s="36"/>
      <c r="H107" s="10"/>
      <c r="I107" s="12"/>
      <c r="K107" s="2"/>
    </row>
    <row r="108" spans="1:11" s="1" customFormat="1" ht="38.25" hidden="1" customHeight="1" x14ac:dyDescent="0.2">
      <c r="A108" s="7"/>
      <c r="B108" s="8"/>
      <c r="C108" s="9"/>
      <c r="D108" s="9"/>
      <c r="E108" s="9"/>
      <c r="F108" s="36"/>
      <c r="G108" s="36"/>
      <c r="H108" s="10"/>
      <c r="I108" s="12"/>
      <c r="K108" s="2"/>
    </row>
    <row r="109" spans="1:11" s="1" customFormat="1" ht="38.25" hidden="1" customHeight="1" x14ac:dyDescent="0.2">
      <c r="A109" s="7"/>
      <c r="B109" s="8"/>
      <c r="C109" s="9"/>
      <c r="D109" s="9"/>
      <c r="E109" s="9"/>
      <c r="F109" s="36"/>
      <c r="G109" s="36"/>
      <c r="H109" s="10"/>
      <c r="I109" s="12"/>
      <c r="K109" s="2"/>
    </row>
    <row r="110" spans="1:11" s="1" customFormat="1" ht="38.25" hidden="1" customHeight="1" x14ac:dyDescent="0.2">
      <c r="A110" s="7"/>
      <c r="B110" s="8"/>
      <c r="C110" s="9"/>
      <c r="D110" s="9"/>
      <c r="E110" s="9"/>
      <c r="F110" s="36"/>
      <c r="G110" s="36"/>
      <c r="H110" s="10"/>
      <c r="I110" s="12"/>
      <c r="K110" s="2"/>
    </row>
    <row r="111" spans="1:11" s="1" customFormat="1" ht="38.25" hidden="1" customHeight="1" x14ac:dyDescent="0.2">
      <c r="A111" s="7"/>
      <c r="B111" s="8"/>
      <c r="C111" s="9"/>
      <c r="D111" s="9"/>
      <c r="E111" s="9"/>
      <c r="F111" s="36"/>
      <c r="G111" s="36"/>
      <c r="H111" s="10"/>
      <c r="I111" s="12"/>
      <c r="K111" s="2"/>
    </row>
    <row r="112" spans="1:11" s="1" customFormat="1" ht="38.25" hidden="1" customHeight="1" x14ac:dyDescent="0.2">
      <c r="A112" s="7"/>
      <c r="B112" s="8"/>
      <c r="C112" s="9"/>
      <c r="D112" s="9"/>
      <c r="E112" s="9"/>
      <c r="F112" s="36"/>
      <c r="G112" s="36"/>
      <c r="H112" s="10"/>
      <c r="I112" s="12"/>
      <c r="K112" s="2"/>
    </row>
    <row r="113" spans="1:11" s="1" customFormat="1" ht="38.25" hidden="1" customHeight="1" x14ac:dyDescent="0.2">
      <c r="A113" s="7"/>
      <c r="B113" s="8"/>
      <c r="C113" s="9"/>
      <c r="D113" s="9"/>
      <c r="E113" s="9"/>
      <c r="F113" s="36"/>
      <c r="G113" s="36"/>
      <c r="H113" s="10"/>
      <c r="I113" s="12"/>
      <c r="K113" s="2"/>
    </row>
    <row r="114" spans="1:11" s="1" customFormat="1" ht="38.25" hidden="1" customHeight="1" x14ac:dyDescent="0.2">
      <c r="A114" s="7"/>
      <c r="B114" s="8"/>
      <c r="C114" s="9"/>
      <c r="D114" s="9"/>
      <c r="E114" s="9"/>
      <c r="F114" s="36"/>
      <c r="G114" s="36"/>
      <c r="H114" s="10"/>
      <c r="I114" s="12"/>
      <c r="K114" s="2"/>
    </row>
    <row r="115" spans="1:11" s="1" customFormat="1" ht="38.25" hidden="1" customHeight="1" x14ac:dyDescent="0.2">
      <c r="A115" s="7"/>
      <c r="B115" s="8"/>
      <c r="C115" s="9"/>
      <c r="D115" s="9"/>
      <c r="E115" s="9"/>
      <c r="F115" s="36"/>
      <c r="G115" s="36"/>
      <c r="H115" s="10"/>
      <c r="I115" s="12"/>
      <c r="K115" s="2"/>
    </row>
    <row r="116" spans="1:11" s="1" customFormat="1" ht="38.25" hidden="1" customHeight="1" x14ac:dyDescent="0.2">
      <c r="A116" s="7"/>
      <c r="B116" s="8"/>
      <c r="C116" s="9"/>
      <c r="D116" s="9"/>
      <c r="E116" s="9"/>
      <c r="F116" s="36"/>
      <c r="G116" s="36"/>
      <c r="H116" s="10"/>
      <c r="I116" s="12"/>
      <c r="K116" s="2"/>
    </row>
    <row r="117" spans="1:11" s="1" customFormat="1" ht="38.25" hidden="1" customHeight="1" x14ac:dyDescent="0.2">
      <c r="A117" s="7"/>
      <c r="B117" s="8"/>
      <c r="C117" s="9"/>
      <c r="D117" s="9"/>
      <c r="E117" s="9"/>
      <c r="F117" s="36"/>
      <c r="G117" s="36"/>
      <c r="H117" s="10"/>
      <c r="I117" s="12"/>
      <c r="K117" s="2"/>
    </row>
    <row r="118" spans="1:11" s="1" customFormat="1" ht="38.25" hidden="1" customHeight="1" x14ac:dyDescent="0.2">
      <c r="A118" s="7"/>
      <c r="B118" s="8"/>
      <c r="C118" s="9"/>
      <c r="D118" s="9"/>
      <c r="E118" s="9"/>
      <c r="F118" s="36"/>
      <c r="G118" s="36"/>
      <c r="H118" s="10"/>
      <c r="I118" s="12"/>
      <c r="K118" s="2"/>
    </row>
    <row r="119" spans="1:11" s="1" customFormat="1" ht="38.25" hidden="1" customHeight="1" x14ac:dyDescent="0.2">
      <c r="A119" s="7"/>
      <c r="B119" s="8"/>
      <c r="C119" s="9"/>
      <c r="D119" s="9"/>
      <c r="E119" s="9"/>
      <c r="F119" s="36"/>
      <c r="G119" s="36"/>
      <c r="H119" s="10"/>
      <c r="I119" s="12"/>
      <c r="K119" s="2"/>
    </row>
    <row r="120" spans="1:11" s="1" customFormat="1" ht="38.25" hidden="1" customHeight="1" x14ac:dyDescent="0.2">
      <c r="A120" s="7"/>
      <c r="B120" s="8"/>
      <c r="C120" s="9"/>
      <c r="D120" s="9"/>
      <c r="E120" s="9"/>
      <c r="F120" s="36"/>
      <c r="G120" s="36"/>
      <c r="H120" s="10"/>
      <c r="I120" s="12"/>
      <c r="K120" s="2"/>
    </row>
    <row r="121" spans="1:11" s="1" customFormat="1" ht="38.25" hidden="1" customHeight="1" x14ac:dyDescent="0.2">
      <c r="A121" s="7"/>
      <c r="B121" s="8"/>
      <c r="C121" s="9"/>
      <c r="D121" s="9"/>
      <c r="E121" s="9"/>
      <c r="F121" s="36"/>
      <c r="G121" s="36"/>
      <c r="H121" s="10"/>
      <c r="I121" s="12"/>
      <c r="K121" s="2"/>
    </row>
    <row r="122" spans="1:11" s="1" customFormat="1" ht="38.25" hidden="1" customHeight="1" x14ac:dyDescent="0.2">
      <c r="A122" s="7"/>
      <c r="B122" s="8"/>
      <c r="C122" s="9"/>
      <c r="D122" s="9"/>
      <c r="E122" s="9"/>
      <c r="F122" s="36"/>
      <c r="G122" s="36"/>
      <c r="H122" s="10"/>
      <c r="I122" s="12"/>
      <c r="K122" s="2"/>
    </row>
    <row r="123" spans="1:11" s="1" customFormat="1" ht="38.25" hidden="1" customHeight="1" x14ac:dyDescent="0.2">
      <c r="A123" s="7"/>
      <c r="B123" s="8"/>
      <c r="C123" s="9"/>
      <c r="D123" s="9"/>
      <c r="E123" s="9"/>
      <c r="F123" s="36"/>
      <c r="G123" s="36"/>
      <c r="H123" s="10"/>
      <c r="I123" s="12"/>
      <c r="K123" s="2"/>
    </row>
    <row r="124" spans="1:11" s="1" customFormat="1" ht="38.25" hidden="1" customHeight="1" x14ac:dyDescent="0.2">
      <c r="A124" s="7"/>
      <c r="B124" s="8"/>
      <c r="C124" s="9"/>
      <c r="D124" s="9"/>
      <c r="E124" s="9"/>
      <c r="F124" s="36"/>
      <c r="G124" s="36"/>
      <c r="H124" s="10"/>
      <c r="I124" s="12"/>
      <c r="K124" s="2"/>
    </row>
    <row r="125" spans="1:11" s="1" customFormat="1" ht="38.25" hidden="1" customHeight="1" x14ac:dyDescent="0.2">
      <c r="A125" s="7"/>
      <c r="B125" s="8"/>
      <c r="C125" s="9"/>
      <c r="D125" s="9"/>
      <c r="E125" s="9"/>
      <c r="F125" s="36"/>
      <c r="G125" s="36"/>
      <c r="H125" s="10"/>
      <c r="I125" s="12"/>
      <c r="K125" s="2"/>
    </row>
    <row r="126" spans="1:11" s="1" customFormat="1" ht="38.25" hidden="1" customHeight="1" x14ac:dyDescent="0.2">
      <c r="A126" s="7"/>
      <c r="B126" s="8"/>
      <c r="C126" s="9"/>
      <c r="D126" s="9"/>
      <c r="E126" s="9"/>
      <c r="F126" s="36"/>
      <c r="G126" s="36"/>
      <c r="H126" s="10"/>
      <c r="I126" s="12"/>
      <c r="K126" s="2"/>
    </row>
    <row r="127" spans="1:11" s="1" customFormat="1" ht="38.25" hidden="1" customHeight="1" x14ac:dyDescent="0.2">
      <c r="A127" s="7"/>
      <c r="B127" s="8"/>
      <c r="C127" s="9"/>
      <c r="D127" s="9"/>
      <c r="E127" s="9"/>
      <c r="F127" s="36"/>
      <c r="G127" s="36"/>
      <c r="H127" s="10"/>
      <c r="I127" s="12"/>
      <c r="K127" s="2"/>
    </row>
    <row r="128" spans="1:11" s="1" customFormat="1" ht="38.25" hidden="1" customHeight="1" x14ac:dyDescent="0.2">
      <c r="A128" s="7"/>
      <c r="B128" s="8"/>
      <c r="C128" s="9"/>
      <c r="D128" s="9"/>
      <c r="E128" s="9"/>
      <c r="F128" s="36"/>
      <c r="G128" s="36"/>
      <c r="H128" s="10"/>
      <c r="I128" s="12"/>
      <c r="K128" s="2"/>
    </row>
    <row r="129" spans="1:11" s="1" customFormat="1" ht="38.25" hidden="1" customHeight="1" x14ac:dyDescent="0.2">
      <c r="A129" s="7"/>
      <c r="B129" s="8"/>
      <c r="C129" s="9"/>
      <c r="D129" s="9"/>
      <c r="E129" s="9"/>
      <c r="F129" s="36"/>
      <c r="G129" s="36"/>
      <c r="H129" s="10"/>
      <c r="I129" s="12"/>
      <c r="K129" s="2"/>
    </row>
    <row r="130" spans="1:11" s="1" customFormat="1" ht="38.25" hidden="1" customHeight="1" x14ac:dyDescent="0.2">
      <c r="A130" s="7"/>
      <c r="B130" s="8"/>
      <c r="C130" s="9"/>
      <c r="D130" s="9"/>
      <c r="E130" s="9"/>
      <c r="F130" s="36"/>
      <c r="G130" s="36"/>
      <c r="H130" s="10"/>
      <c r="I130" s="12"/>
      <c r="K130" s="2"/>
    </row>
    <row r="131" spans="1:11" s="1" customFormat="1" ht="38.25" hidden="1" customHeight="1" x14ac:dyDescent="0.2">
      <c r="A131" s="7"/>
      <c r="B131" s="8"/>
      <c r="C131" s="9"/>
      <c r="D131" s="9"/>
      <c r="E131" s="9"/>
      <c r="F131" s="36"/>
      <c r="G131" s="36"/>
      <c r="H131" s="10"/>
      <c r="I131" s="12"/>
      <c r="K131" s="2"/>
    </row>
    <row r="132" spans="1:11" s="1" customFormat="1" ht="38.25" hidden="1" customHeight="1" x14ac:dyDescent="0.2">
      <c r="A132" s="7"/>
      <c r="B132" s="8"/>
      <c r="C132" s="9"/>
      <c r="D132" s="9"/>
      <c r="E132" s="9"/>
      <c r="F132" s="36"/>
      <c r="G132" s="36"/>
      <c r="H132" s="10"/>
      <c r="I132" s="12"/>
      <c r="K132" s="2"/>
    </row>
    <row r="133" spans="1:11" s="1" customFormat="1" ht="38.25" hidden="1" customHeight="1" x14ac:dyDescent="0.2">
      <c r="A133" s="7"/>
      <c r="B133" s="8"/>
      <c r="C133" s="9"/>
      <c r="D133" s="9"/>
      <c r="E133" s="9"/>
      <c r="F133" s="36"/>
      <c r="G133" s="36"/>
      <c r="H133" s="10"/>
      <c r="I133" s="12"/>
      <c r="K133" s="2"/>
    </row>
    <row r="134" spans="1:11" s="1" customFormat="1" ht="38.25" hidden="1" customHeight="1" x14ac:dyDescent="0.2">
      <c r="A134" s="7"/>
      <c r="B134" s="8"/>
      <c r="C134" s="9"/>
      <c r="D134" s="9"/>
      <c r="E134" s="9"/>
      <c r="F134" s="36"/>
      <c r="G134" s="36"/>
      <c r="H134" s="10"/>
      <c r="I134" s="12"/>
      <c r="K134" s="2"/>
    </row>
    <row r="135" spans="1:11" s="1" customFormat="1" ht="38.25" hidden="1" customHeight="1" x14ac:dyDescent="0.2">
      <c r="A135" s="7"/>
      <c r="B135" s="8"/>
      <c r="C135" s="9"/>
      <c r="D135" s="9"/>
      <c r="E135" s="9"/>
      <c r="F135" s="36"/>
      <c r="G135" s="36"/>
      <c r="H135" s="10"/>
      <c r="I135" s="12"/>
      <c r="K135" s="2"/>
    </row>
    <row r="136" spans="1:11" s="1" customFormat="1" ht="38.25" hidden="1" customHeight="1" x14ac:dyDescent="0.2">
      <c r="A136" s="7"/>
      <c r="B136" s="8"/>
      <c r="C136" s="9"/>
      <c r="D136" s="9"/>
      <c r="E136" s="9"/>
      <c r="F136" s="36"/>
      <c r="G136" s="36"/>
      <c r="H136" s="10"/>
      <c r="I136" s="12"/>
      <c r="K136" s="2"/>
    </row>
    <row r="137" spans="1:11" s="1" customFormat="1" ht="38.25" hidden="1" customHeight="1" x14ac:dyDescent="0.2">
      <c r="A137" s="7"/>
      <c r="B137" s="8"/>
      <c r="C137" s="9"/>
      <c r="D137" s="9"/>
      <c r="E137" s="9"/>
      <c r="F137" s="36"/>
      <c r="G137" s="36"/>
      <c r="H137" s="10"/>
      <c r="I137" s="12"/>
      <c r="K137" s="2"/>
    </row>
    <row r="138" spans="1:11" s="1" customFormat="1" ht="38.25" hidden="1" customHeight="1" x14ac:dyDescent="0.2">
      <c r="A138" s="7"/>
      <c r="B138" s="8"/>
      <c r="C138" s="9"/>
      <c r="D138" s="9"/>
      <c r="E138" s="9"/>
      <c r="F138" s="36"/>
      <c r="G138" s="36"/>
      <c r="H138" s="10"/>
      <c r="I138" s="12"/>
      <c r="K138" s="2"/>
    </row>
    <row r="139" spans="1:11" s="1" customFormat="1" ht="38.25" hidden="1" customHeight="1" x14ac:dyDescent="0.2">
      <c r="A139" s="7"/>
      <c r="B139" s="8"/>
      <c r="C139" s="9"/>
      <c r="D139" s="9"/>
      <c r="E139" s="9"/>
      <c r="F139" s="36"/>
      <c r="G139" s="36"/>
      <c r="H139" s="10"/>
      <c r="I139" s="12"/>
      <c r="K139" s="2"/>
    </row>
    <row r="140" spans="1:11" s="1" customFormat="1" ht="38.25" hidden="1" customHeight="1" x14ac:dyDescent="0.2">
      <c r="A140" s="7"/>
      <c r="B140" s="8"/>
      <c r="C140" s="9"/>
      <c r="D140" s="9"/>
      <c r="E140" s="9"/>
      <c r="F140" s="36"/>
      <c r="G140" s="36"/>
      <c r="H140" s="10"/>
      <c r="I140" s="12"/>
      <c r="K140" s="2"/>
    </row>
    <row r="141" spans="1:11" s="1" customFormat="1" ht="38.25" hidden="1" customHeight="1" x14ac:dyDescent="0.2">
      <c r="A141" s="7"/>
      <c r="B141" s="8"/>
      <c r="C141" s="9"/>
      <c r="D141" s="9"/>
      <c r="E141" s="9"/>
      <c r="F141" s="36"/>
      <c r="G141" s="36"/>
      <c r="H141" s="10"/>
      <c r="I141" s="12"/>
      <c r="K141" s="2"/>
    </row>
    <row r="142" spans="1:11" s="1" customFormat="1" ht="38.25" hidden="1" customHeight="1" x14ac:dyDescent="0.2">
      <c r="A142" s="7"/>
      <c r="B142" s="8"/>
      <c r="C142" s="9"/>
      <c r="D142" s="9"/>
      <c r="E142" s="9"/>
      <c r="F142" s="36"/>
      <c r="G142" s="36"/>
      <c r="H142" s="10"/>
      <c r="I142" s="12"/>
      <c r="K142" s="2"/>
    </row>
    <row r="143" spans="1:11" s="1" customFormat="1" ht="38.25" hidden="1" customHeight="1" x14ac:dyDescent="0.2">
      <c r="A143" s="7"/>
      <c r="B143" s="8"/>
      <c r="C143" s="9"/>
      <c r="D143" s="9"/>
      <c r="E143" s="9"/>
      <c r="F143" s="36"/>
      <c r="G143" s="36"/>
      <c r="H143" s="10"/>
      <c r="I143" s="12"/>
      <c r="K143" s="2"/>
    </row>
    <row r="144" spans="1:11" s="1" customFormat="1" ht="38.25" hidden="1" customHeight="1" x14ac:dyDescent="0.2">
      <c r="A144" s="7"/>
      <c r="B144" s="8"/>
      <c r="C144" s="9"/>
      <c r="D144" s="9"/>
      <c r="E144" s="9"/>
      <c r="F144" s="36"/>
      <c r="G144" s="36"/>
      <c r="H144" s="10"/>
      <c r="I144" s="12"/>
      <c r="K144" s="2"/>
    </row>
    <row r="145" spans="1:11" s="1" customFormat="1" ht="38.25" hidden="1" customHeight="1" x14ac:dyDescent="0.2">
      <c r="A145" s="7"/>
      <c r="B145" s="8"/>
      <c r="C145" s="9"/>
      <c r="D145" s="9"/>
      <c r="E145" s="9"/>
      <c r="F145" s="36"/>
      <c r="G145" s="36"/>
      <c r="H145" s="10"/>
      <c r="I145" s="12"/>
      <c r="K145" s="2"/>
    </row>
    <row r="146" spans="1:11" s="1" customFormat="1" ht="38.25" hidden="1" customHeight="1" x14ac:dyDescent="0.2">
      <c r="A146" s="7"/>
      <c r="B146" s="8"/>
      <c r="C146" s="9"/>
      <c r="D146" s="9"/>
      <c r="E146" s="9"/>
      <c r="F146" s="36"/>
      <c r="G146" s="36"/>
      <c r="H146" s="10"/>
      <c r="I146" s="12"/>
      <c r="K146" s="2"/>
    </row>
    <row r="147" spans="1:11" s="1" customFormat="1" ht="38.25" hidden="1" customHeight="1" x14ac:dyDescent="0.2">
      <c r="A147" s="7"/>
      <c r="B147" s="8"/>
      <c r="C147" s="9"/>
      <c r="D147" s="9"/>
      <c r="E147" s="9"/>
      <c r="F147" s="36"/>
      <c r="G147" s="36"/>
      <c r="H147" s="10"/>
      <c r="I147" s="12"/>
      <c r="K147" s="2"/>
    </row>
    <row r="148" spans="1:11" s="1" customFormat="1" ht="38.25" hidden="1" customHeight="1" x14ac:dyDescent="0.2">
      <c r="A148" s="7"/>
      <c r="B148" s="8"/>
      <c r="C148" s="9"/>
      <c r="D148" s="9"/>
      <c r="E148" s="9"/>
      <c r="F148" s="36"/>
      <c r="G148" s="36"/>
      <c r="H148" s="10"/>
      <c r="I148" s="12"/>
      <c r="K148" s="2"/>
    </row>
    <row r="149" spans="1:11" s="1" customFormat="1" ht="38.25" hidden="1" customHeight="1" x14ac:dyDescent="0.2">
      <c r="A149" s="7"/>
      <c r="B149" s="8"/>
      <c r="C149" s="9"/>
      <c r="D149" s="9"/>
      <c r="E149" s="9"/>
      <c r="F149" s="36"/>
      <c r="G149" s="36"/>
      <c r="H149" s="10"/>
      <c r="I149" s="12"/>
      <c r="K149" s="2"/>
    </row>
    <row r="150" spans="1:11" s="1" customFormat="1" ht="38.25" hidden="1" customHeight="1" x14ac:dyDescent="0.2">
      <c r="A150" s="7"/>
      <c r="B150" s="8"/>
      <c r="C150" s="9"/>
      <c r="D150" s="9"/>
      <c r="E150" s="9"/>
      <c r="F150" s="36"/>
      <c r="G150" s="36"/>
      <c r="H150" s="10"/>
      <c r="I150" s="12"/>
      <c r="K150" s="2"/>
    </row>
    <row r="151" spans="1:11" s="1" customFormat="1" ht="38.25" hidden="1" customHeight="1" x14ac:dyDescent="0.2">
      <c r="A151" s="7"/>
      <c r="B151" s="8"/>
      <c r="C151" s="9"/>
      <c r="D151" s="9"/>
      <c r="E151" s="9"/>
      <c r="F151" s="36"/>
      <c r="G151" s="36"/>
      <c r="H151" s="10"/>
      <c r="I151" s="12"/>
      <c r="K151" s="2"/>
    </row>
    <row r="152" spans="1:11" s="1" customFormat="1" ht="38.25" hidden="1" customHeight="1" x14ac:dyDescent="0.2">
      <c r="A152" s="7"/>
      <c r="B152" s="8"/>
      <c r="C152" s="9"/>
      <c r="D152" s="9"/>
      <c r="E152" s="9"/>
      <c r="F152" s="36"/>
      <c r="G152" s="36"/>
      <c r="H152" s="10"/>
      <c r="I152" s="12"/>
      <c r="K152" s="2"/>
    </row>
    <row r="153" spans="1:11" s="1" customFormat="1" ht="38.25" hidden="1" customHeight="1" x14ac:dyDescent="0.2">
      <c r="A153" s="7"/>
      <c r="B153" s="8"/>
      <c r="C153" s="9"/>
      <c r="D153" s="9"/>
      <c r="E153" s="9"/>
      <c r="F153" s="36"/>
      <c r="G153" s="36"/>
      <c r="H153" s="10"/>
      <c r="I153" s="12"/>
      <c r="K153" s="2"/>
    </row>
    <row r="154" spans="1:11" s="1" customFormat="1" ht="38.25" hidden="1" customHeight="1" x14ac:dyDescent="0.2">
      <c r="A154" s="7"/>
      <c r="B154" s="8"/>
      <c r="C154" s="9"/>
      <c r="D154" s="9"/>
      <c r="E154" s="9"/>
      <c r="F154" s="36"/>
      <c r="G154" s="36"/>
      <c r="H154" s="10"/>
      <c r="I154" s="12"/>
      <c r="K154" s="2"/>
    </row>
    <row r="155" spans="1:11" s="1" customFormat="1" ht="38.25" hidden="1" customHeight="1" x14ac:dyDescent="0.2">
      <c r="A155" s="7"/>
      <c r="B155" s="8"/>
      <c r="C155" s="9"/>
      <c r="D155" s="9"/>
      <c r="E155" s="9"/>
      <c r="F155" s="36"/>
      <c r="G155" s="36"/>
      <c r="H155" s="10"/>
      <c r="I155" s="12"/>
      <c r="K155" s="2"/>
    </row>
    <row r="156" spans="1:11" s="1" customFormat="1" ht="38.25" hidden="1" customHeight="1" x14ac:dyDescent="0.2">
      <c r="A156" s="7"/>
      <c r="B156" s="8"/>
      <c r="C156" s="9"/>
      <c r="D156" s="9"/>
      <c r="E156" s="9"/>
      <c r="F156" s="36"/>
      <c r="G156" s="36"/>
      <c r="H156" s="10"/>
      <c r="I156" s="12"/>
      <c r="K156" s="2"/>
    </row>
    <row r="157" spans="1:11" s="1" customFormat="1" ht="38.25" hidden="1" customHeight="1" x14ac:dyDescent="0.2">
      <c r="A157" s="7"/>
      <c r="B157" s="8"/>
      <c r="C157" s="9"/>
      <c r="D157" s="9"/>
      <c r="E157" s="9"/>
      <c r="F157" s="36"/>
      <c r="G157" s="36"/>
      <c r="H157" s="10"/>
      <c r="I157" s="12"/>
      <c r="K157" s="2"/>
    </row>
    <row r="158" spans="1:11" s="1" customFormat="1" ht="38.25" hidden="1" customHeight="1" x14ac:dyDescent="0.2">
      <c r="A158" s="7"/>
      <c r="B158" s="8"/>
      <c r="C158" s="9"/>
      <c r="D158" s="9"/>
      <c r="E158" s="9"/>
      <c r="F158" s="36"/>
      <c r="G158" s="36"/>
      <c r="H158" s="10"/>
      <c r="I158" s="12"/>
      <c r="K158" s="2"/>
    </row>
    <row r="159" spans="1:11" s="1" customFormat="1" ht="38.25" hidden="1" customHeight="1" x14ac:dyDescent="0.2">
      <c r="A159" s="7"/>
      <c r="B159" s="8"/>
      <c r="C159" s="9"/>
      <c r="D159" s="9"/>
      <c r="E159" s="9"/>
      <c r="F159" s="36"/>
      <c r="G159" s="36"/>
      <c r="H159" s="10"/>
      <c r="I159" s="12"/>
      <c r="K159" s="2"/>
    </row>
    <row r="160" spans="1:11" s="1" customFormat="1" ht="38.25" hidden="1" customHeight="1" x14ac:dyDescent="0.2">
      <c r="A160" s="7"/>
      <c r="B160" s="8"/>
      <c r="C160" s="9"/>
      <c r="D160" s="9"/>
      <c r="E160" s="9"/>
      <c r="F160" s="36"/>
      <c r="G160" s="36"/>
      <c r="H160" s="10"/>
      <c r="I160" s="12"/>
      <c r="K160" s="2"/>
    </row>
    <row r="161" spans="1:11" s="1" customFormat="1" ht="38.25" hidden="1" customHeight="1" x14ac:dyDescent="0.2">
      <c r="A161" s="7"/>
      <c r="B161" s="8"/>
      <c r="C161" s="9"/>
      <c r="D161" s="9"/>
      <c r="E161" s="9"/>
      <c r="F161" s="36"/>
      <c r="G161" s="36"/>
      <c r="H161" s="10"/>
      <c r="I161" s="12"/>
      <c r="K161" s="2"/>
    </row>
    <row r="162" spans="1:11" s="1" customFormat="1" ht="38.25" hidden="1" customHeight="1" x14ac:dyDescent="0.2">
      <c r="A162" s="7"/>
      <c r="B162" s="8"/>
      <c r="C162" s="9"/>
      <c r="D162" s="9"/>
      <c r="E162" s="9"/>
      <c r="F162" s="36"/>
      <c r="G162" s="36"/>
      <c r="H162" s="10"/>
      <c r="I162" s="12"/>
      <c r="K162" s="2"/>
    </row>
    <row r="163" spans="1:11" s="1" customFormat="1" ht="38.25" hidden="1" customHeight="1" x14ac:dyDescent="0.2">
      <c r="A163" s="7"/>
      <c r="B163" s="8"/>
      <c r="C163" s="9"/>
      <c r="D163" s="9"/>
      <c r="E163" s="9"/>
      <c r="F163" s="36"/>
      <c r="G163" s="36"/>
      <c r="H163" s="10"/>
      <c r="I163" s="12"/>
      <c r="K163" s="2"/>
    </row>
    <row r="164" spans="1:11" s="1" customFormat="1" ht="38.25" hidden="1" customHeight="1" x14ac:dyDescent="0.2">
      <c r="A164" s="7"/>
      <c r="B164" s="8"/>
      <c r="C164" s="9"/>
      <c r="D164" s="9"/>
      <c r="E164" s="9"/>
      <c r="F164" s="36"/>
      <c r="G164" s="36"/>
      <c r="H164" s="10"/>
      <c r="I164" s="12"/>
      <c r="K164" s="2"/>
    </row>
    <row r="165" spans="1:11" s="1" customFormat="1" ht="38.25" hidden="1" customHeight="1" x14ac:dyDescent="0.2">
      <c r="A165" s="7"/>
      <c r="B165" s="8"/>
      <c r="C165" s="9"/>
      <c r="D165" s="9"/>
      <c r="E165" s="9"/>
      <c r="F165" s="36"/>
      <c r="G165" s="36"/>
      <c r="H165" s="10"/>
      <c r="I165" s="12"/>
      <c r="K165" s="2"/>
    </row>
    <row r="166" spans="1:11" s="1" customFormat="1" ht="38.25" hidden="1" customHeight="1" x14ac:dyDescent="0.2">
      <c r="A166" s="7"/>
      <c r="B166" s="8"/>
      <c r="C166" s="9"/>
      <c r="D166" s="9"/>
      <c r="E166" s="9"/>
      <c r="F166" s="36"/>
      <c r="G166" s="36"/>
      <c r="H166" s="10"/>
      <c r="I166" s="12"/>
      <c r="K166" s="2"/>
    </row>
    <row r="167" spans="1:11" s="1" customFormat="1" ht="38.25" hidden="1" customHeight="1" x14ac:dyDescent="0.2">
      <c r="A167" s="7"/>
      <c r="B167" s="8"/>
      <c r="C167" s="9"/>
      <c r="D167" s="9"/>
      <c r="E167" s="9"/>
      <c r="F167" s="36"/>
      <c r="G167" s="36"/>
      <c r="H167" s="10"/>
      <c r="I167" s="12"/>
      <c r="K167" s="2"/>
    </row>
    <row r="168" spans="1:11" s="1" customFormat="1" ht="38.25" hidden="1" customHeight="1" x14ac:dyDescent="0.2">
      <c r="A168" s="7"/>
      <c r="B168" s="8"/>
      <c r="C168" s="9"/>
      <c r="D168" s="9"/>
      <c r="E168" s="9"/>
      <c r="F168" s="36"/>
      <c r="G168" s="36"/>
      <c r="H168" s="10"/>
      <c r="I168" s="12"/>
      <c r="K168" s="2"/>
    </row>
    <row r="169" spans="1:11" s="1" customFormat="1" ht="38.25" hidden="1" customHeight="1" x14ac:dyDescent="0.2">
      <c r="A169" s="7"/>
      <c r="B169" s="8"/>
      <c r="C169" s="9"/>
      <c r="D169" s="9"/>
      <c r="E169" s="9"/>
      <c r="F169" s="36"/>
      <c r="G169" s="36"/>
      <c r="H169" s="10"/>
      <c r="I169" s="12"/>
      <c r="K169" s="2"/>
    </row>
    <row r="170" spans="1:11" s="1" customFormat="1" ht="38.25" hidden="1" customHeight="1" x14ac:dyDescent="0.2">
      <c r="A170" s="7"/>
      <c r="B170" s="8"/>
      <c r="C170" s="9"/>
      <c r="D170" s="9"/>
      <c r="E170" s="9"/>
      <c r="F170" s="36"/>
      <c r="G170" s="36"/>
      <c r="H170" s="10"/>
      <c r="I170" s="12"/>
      <c r="K170" s="2"/>
    </row>
    <row r="171" spans="1:11" s="1" customFormat="1" ht="38.25" hidden="1" customHeight="1" x14ac:dyDescent="0.2">
      <c r="A171" s="7"/>
      <c r="B171" s="8"/>
      <c r="C171" s="9"/>
      <c r="D171" s="9"/>
      <c r="E171" s="9"/>
      <c r="F171" s="36"/>
      <c r="G171" s="36"/>
      <c r="H171" s="10"/>
      <c r="I171" s="12"/>
      <c r="K171" s="2"/>
    </row>
    <row r="172" spans="1:11" s="1" customFormat="1" ht="38.25" hidden="1" customHeight="1" x14ac:dyDescent="0.2">
      <c r="A172" s="7"/>
      <c r="B172" s="8"/>
      <c r="C172" s="9"/>
      <c r="D172" s="9"/>
      <c r="E172" s="9"/>
      <c r="F172" s="36"/>
      <c r="G172" s="36"/>
      <c r="H172" s="10"/>
      <c r="I172" s="12"/>
      <c r="K172" s="2"/>
    </row>
    <row r="173" spans="1:11" s="1" customFormat="1" ht="38.25" hidden="1" customHeight="1" x14ac:dyDescent="0.2">
      <c r="A173" s="7"/>
      <c r="B173" s="8"/>
      <c r="C173" s="9"/>
      <c r="D173" s="9"/>
      <c r="E173" s="9"/>
      <c r="F173" s="36"/>
      <c r="G173" s="36"/>
      <c r="H173" s="10"/>
      <c r="I173" s="12"/>
      <c r="K173" s="2"/>
    </row>
    <row r="174" spans="1:11" s="1" customFormat="1" ht="38.25" hidden="1" customHeight="1" x14ac:dyDescent="0.2">
      <c r="A174" s="7"/>
      <c r="B174" s="8"/>
      <c r="C174" s="9"/>
      <c r="D174" s="9"/>
      <c r="E174" s="9"/>
      <c r="F174" s="36"/>
      <c r="G174" s="36"/>
      <c r="H174" s="10"/>
      <c r="I174" s="12"/>
      <c r="K174" s="2"/>
    </row>
    <row r="175" spans="1:11" s="1" customFormat="1" ht="38.25" hidden="1" customHeight="1" x14ac:dyDescent="0.2">
      <c r="A175" s="7"/>
      <c r="B175" s="8"/>
      <c r="C175" s="9"/>
      <c r="D175" s="9"/>
      <c r="E175" s="9"/>
      <c r="F175" s="36"/>
      <c r="G175" s="36"/>
      <c r="H175" s="10"/>
      <c r="I175" s="12"/>
      <c r="K175" s="2"/>
    </row>
    <row r="176" spans="1:11" s="1" customFormat="1" ht="38.25" hidden="1" customHeight="1" x14ac:dyDescent="0.2">
      <c r="A176" s="7"/>
      <c r="B176" s="8"/>
      <c r="C176" s="9"/>
      <c r="D176" s="9"/>
      <c r="E176" s="9"/>
      <c r="F176" s="36"/>
      <c r="G176" s="36"/>
      <c r="H176" s="10"/>
      <c r="I176" s="12"/>
      <c r="K176" s="2"/>
    </row>
    <row r="177" spans="1:11" s="1" customFormat="1" ht="38.25" hidden="1" customHeight="1" x14ac:dyDescent="0.2">
      <c r="A177" s="7"/>
      <c r="B177" s="8"/>
      <c r="C177" s="9"/>
      <c r="D177" s="9"/>
      <c r="E177" s="9"/>
      <c r="F177" s="36"/>
      <c r="G177" s="36"/>
      <c r="H177" s="10"/>
      <c r="I177" s="12"/>
      <c r="K177" s="2"/>
    </row>
    <row r="178" spans="1:11" s="1" customFormat="1" ht="38.25" hidden="1" customHeight="1" x14ac:dyDescent="0.2">
      <c r="A178" s="7"/>
      <c r="B178" s="8"/>
      <c r="C178" s="9"/>
      <c r="D178" s="9"/>
      <c r="E178" s="9"/>
      <c r="F178" s="36"/>
      <c r="G178" s="36"/>
      <c r="H178" s="10"/>
      <c r="I178" s="12"/>
      <c r="K178" s="2"/>
    </row>
    <row r="179" spans="1:11" s="1" customFormat="1" ht="38.25" hidden="1" customHeight="1" x14ac:dyDescent="0.2">
      <c r="A179" s="7"/>
      <c r="B179" s="8"/>
      <c r="C179" s="9"/>
      <c r="D179" s="9"/>
      <c r="E179" s="9"/>
      <c r="F179" s="36"/>
      <c r="G179" s="36"/>
      <c r="H179" s="10"/>
      <c r="I179" s="12"/>
      <c r="K179" s="2"/>
    </row>
    <row r="180" spans="1:11" s="1" customFormat="1" ht="38.25" hidden="1" customHeight="1" x14ac:dyDescent="0.2">
      <c r="A180" s="7"/>
      <c r="B180" s="8"/>
      <c r="C180" s="9"/>
      <c r="D180" s="9"/>
      <c r="E180" s="9"/>
      <c r="F180" s="36"/>
      <c r="G180" s="36"/>
      <c r="H180" s="10"/>
      <c r="I180" s="12"/>
      <c r="K180" s="2"/>
    </row>
    <row r="181" spans="1:11" s="1" customFormat="1" ht="38.25" hidden="1" customHeight="1" x14ac:dyDescent="0.2">
      <c r="A181" s="7"/>
      <c r="B181" s="8"/>
      <c r="C181" s="9"/>
      <c r="D181" s="9"/>
      <c r="E181" s="9"/>
      <c r="F181" s="36"/>
      <c r="G181" s="36"/>
      <c r="H181" s="10"/>
      <c r="I181" s="12"/>
      <c r="K181" s="2"/>
    </row>
    <row r="182" spans="1:11" s="1" customFormat="1" ht="38.25" hidden="1" customHeight="1" x14ac:dyDescent="0.2">
      <c r="A182" s="7"/>
      <c r="B182" s="8"/>
      <c r="C182" s="9"/>
      <c r="D182" s="9"/>
      <c r="E182" s="9"/>
      <c r="F182" s="36"/>
      <c r="G182" s="36"/>
      <c r="H182" s="10"/>
      <c r="I182" s="12"/>
      <c r="K182" s="2"/>
    </row>
    <row r="183" spans="1:11" s="1" customFormat="1" ht="38.25" hidden="1" customHeight="1" x14ac:dyDescent="0.2">
      <c r="A183" s="7"/>
      <c r="B183" s="8"/>
      <c r="C183" s="9"/>
      <c r="D183" s="9"/>
      <c r="E183" s="9"/>
      <c r="F183" s="36"/>
      <c r="G183" s="36"/>
      <c r="H183" s="10"/>
      <c r="I183" s="12"/>
      <c r="K183" s="2"/>
    </row>
    <row r="184" spans="1:11" s="1" customFormat="1" ht="38.25" hidden="1" customHeight="1" x14ac:dyDescent="0.2">
      <c r="A184" s="7"/>
      <c r="B184" s="8"/>
      <c r="C184" s="9"/>
      <c r="D184" s="9"/>
      <c r="E184" s="9"/>
      <c r="F184" s="36"/>
      <c r="G184" s="36"/>
      <c r="H184" s="10"/>
      <c r="I184" s="12"/>
      <c r="K184" s="2"/>
    </row>
    <row r="185" spans="1:11" s="1" customFormat="1" ht="38.25" hidden="1" customHeight="1" x14ac:dyDescent="0.2">
      <c r="A185" s="7"/>
      <c r="B185" s="8"/>
      <c r="C185" s="9"/>
      <c r="D185" s="9"/>
      <c r="E185" s="9"/>
      <c r="F185" s="36"/>
      <c r="G185" s="36"/>
      <c r="H185" s="10"/>
      <c r="I185" s="12"/>
      <c r="K185" s="2"/>
    </row>
    <row r="186" spans="1:11" s="1" customFormat="1" ht="38.25" hidden="1" customHeight="1" x14ac:dyDescent="0.2">
      <c r="A186" s="7"/>
      <c r="B186" s="8"/>
      <c r="C186" s="9"/>
      <c r="D186" s="9"/>
      <c r="E186" s="9"/>
      <c r="F186" s="36"/>
      <c r="G186" s="36"/>
      <c r="H186" s="10"/>
      <c r="I186" s="12"/>
      <c r="K186" s="2"/>
    </row>
    <row r="187" spans="1:11" s="1" customFormat="1" ht="38.25" hidden="1" customHeight="1" x14ac:dyDescent="0.2">
      <c r="A187" s="7"/>
      <c r="B187" s="8"/>
      <c r="C187" s="9"/>
      <c r="D187" s="9"/>
      <c r="E187" s="9"/>
      <c r="F187" s="36"/>
      <c r="G187" s="36"/>
      <c r="H187" s="10"/>
      <c r="I187" s="12"/>
      <c r="K187" s="2"/>
    </row>
    <row r="188" spans="1:11" s="1" customFormat="1" ht="38.25" hidden="1" customHeight="1" x14ac:dyDescent="0.2">
      <c r="A188" s="7"/>
      <c r="B188" s="8"/>
      <c r="C188" s="9"/>
      <c r="D188" s="9"/>
      <c r="E188" s="9"/>
      <c r="F188" s="36"/>
      <c r="G188" s="36"/>
      <c r="H188" s="10"/>
      <c r="I188" s="12"/>
      <c r="K188" s="2"/>
    </row>
    <row r="189" spans="1:11" s="1" customFormat="1" ht="38.25" hidden="1" customHeight="1" x14ac:dyDescent="0.2">
      <c r="A189" s="7"/>
      <c r="B189" s="8"/>
      <c r="C189" s="9"/>
      <c r="D189" s="9"/>
      <c r="E189" s="9"/>
      <c r="F189" s="36"/>
      <c r="G189" s="36"/>
      <c r="H189" s="10"/>
      <c r="I189" s="12"/>
      <c r="K189" s="2"/>
    </row>
    <row r="190" spans="1:11" s="1" customFormat="1" ht="38.25" hidden="1" customHeight="1" x14ac:dyDescent="0.2">
      <c r="A190" s="7"/>
      <c r="B190" s="8"/>
      <c r="C190" s="9"/>
      <c r="D190" s="9"/>
      <c r="E190" s="9"/>
      <c r="F190" s="36"/>
      <c r="G190" s="36"/>
      <c r="H190" s="10"/>
      <c r="I190" s="12"/>
      <c r="K190" s="2"/>
    </row>
    <row r="191" spans="1:11" s="1" customFormat="1" ht="38.25" hidden="1" customHeight="1" x14ac:dyDescent="0.2">
      <c r="A191" s="7"/>
      <c r="B191" s="8"/>
      <c r="C191" s="9"/>
      <c r="D191" s="9"/>
      <c r="E191" s="9"/>
      <c r="F191" s="36"/>
      <c r="G191" s="36"/>
      <c r="H191" s="10"/>
      <c r="I191" s="12"/>
      <c r="K191" s="2"/>
    </row>
    <row r="192" spans="1:11" s="1" customFormat="1" ht="41.25" hidden="1" customHeight="1" x14ac:dyDescent="0.2">
      <c r="A192" s="7"/>
      <c r="B192" s="8"/>
      <c r="C192" s="9"/>
      <c r="D192" s="9"/>
      <c r="E192" s="9"/>
      <c r="F192" s="36"/>
      <c r="G192" s="36"/>
      <c r="H192" s="10">
        <f t="shared" ref="H192" si="1">+F192-G192</f>
        <v>0</v>
      </c>
      <c r="I192" s="12" t="s">
        <v>10</v>
      </c>
      <c r="K192" s="2"/>
    </row>
    <row r="193" spans="1:11" s="16" customFormat="1" ht="22.5" customHeight="1" x14ac:dyDescent="0.2">
      <c r="A193" s="47" t="s">
        <v>11</v>
      </c>
      <c r="B193" s="47"/>
      <c r="C193" s="47"/>
      <c r="D193" s="47"/>
      <c r="E193" s="47"/>
      <c r="F193" s="13">
        <f>SUBTOTAL(9,F5:F192)</f>
        <v>28886436.419999991</v>
      </c>
      <c r="G193" s="13">
        <f>SUM(G5:G192)</f>
        <v>28886436.419999991</v>
      </c>
      <c r="H193" s="13">
        <f>SUM(H5:H34)</f>
        <v>0</v>
      </c>
      <c r="I193" s="11"/>
      <c r="J193" s="14"/>
      <c r="K193" s="15"/>
    </row>
    <row r="194" spans="1:11" x14ac:dyDescent="0.2">
      <c r="G194" s="37"/>
      <c r="K194" s="17"/>
    </row>
    <row r="195" spans="1:11" x14ac:dyDescent="0.2">
      <c r="F195" s="15"/>
      <c r="G195" s="15"/>
      <c r="H195" s="17"/>
      <c r="I195" s="17"/>
      <c r="K195" s="18"/>
    </row>
    <row r="196" spans="1:11" x14ac:dyDescent="0.2">
      <c r="F196" s="37"/>
      <c r="G196" s="37"/>
      <c r="H196" s="18"/>
      <c r="I196" s="18"/>
    </row>
    <row r="203" spans="1:11" ht="11.25" customHeight="1" x14ac:dyDescent="0.2">
      <c r="B203" s="20"/>
    </row>
  </sheetData>
  <mergeCells count="3">
    <mergeCell ref="A1:I1"/>
    <mergeCell ref="A3:I3"/>
    <mergeCell ref="A193:E193"/>
  </mergeCells>
  <pageMargins left="3.937007874015748E-2" right="0.35433070866141736" top="0.39370078740157483" bottom="0.47244094488188981" header="0.31496062992125984" footer="0.31496062992125984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ABRIL 2023</vt:lpstr>
      <vt:lpstr>' Relación de Pagos ABRIL 2023'!Área_de_impresión</vt:lpstr>
      <vt:lpstr>' Relación de Pagos ABRIL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Rosanna Molano</cp:lastModifiedBy>
  <cp:lastPrinted>2023-05-02T18:58:06Z</cp:lastPrinted>
  <dcterms:created xsi:type="dcterms:W3CDTF">2022-06-21T19:48:42Z</dcterms:created>
  <dcterms:modified xsi:type="dcterms:W3CDTF">2023-05-02T19:28:21Z</dcterms:modified>
</cp:coreProperties>
</file>