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Contabilidad\"/>
    </mc:Choice>
  </mc:AlternateContent>
  <xr:revisionPtr revIDLastSave="0" documentId="8_{C025A493-BB53-4579-A95A-A4E15ADDD8A6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Dic. 2023" sheetId="1" r:id="rId1"/>
  </sheets>
  <externalReferences>
    <externalReference r:id="rId2"/>
  </externalReferences>
  <definedNames>
    <definedName name="_xlnm._FilterDatabase" localSheetId="0" hidden="1">' Relación de Pagos Dic. 2023'!$A$4:$J$143</definedName>
    <definedName name="_xlnm.Print_Area" localSheetId="0">' Relación de Pagos Dic. 2023'!$A$1:$J$163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Dic.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1" i="1" l="1"/>
  <c r="H142" i="1"/>
  <c r="F143" i="1"/>
  <c r="G143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5" i="1"/>
  <c r="H143" i="1" l="1"/>
  <c r="L146" i="1" l="1"/>
</calcChain>
</file>

<file path=xl/sharedStrings.xml><?xml version="1.0" encoding="utf-8"?>
<sst xmlns="http://schemas.openxmlformats.org/spreadsheetml/2006/main" count="568" uniqueCount="249">
  <si>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</si>
  <si>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</si>
  <si>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</si>
  <si>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</si>
  <si>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</si>
  <si>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</si>
  <si>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</si>
  <si>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</si>
  <si>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</si>
  <si>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</si>
  <si>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</si>
  <si>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PAGADO CON                   CK./LIB. NO.</t>
  </si>
  <si>
    <t>Actividades Caoma, SRL</t>
  </si>
  <si>
    <t>Obelca SRL</t>
  </si>
  <si>
    <t>Cecomsa, SRL</t>
  </si>
  <si>
    <t>Genius Print Graphic, SRL</t>
  </si>
  <si>
    <t>Autocentro Navarro SRL</t>
  </si>
  <si>
    <t>Alquileres varios</t>
  </si>
  <si>
    <t>Repuestos Constanza Infante, SRL</t>
  </si>
  <si>
    <t>Editota Buho, SRL</t>
  </si>
  <si>
    <t>Servicio de impresion</t>
  </si>
  <si>
    <t>Leasing de la Hispaniola, SRL</t>
  </si>
  <si>
    <t>Alquiler de vehiculos para uso de este ministerio</t>
  </si>
  <si>
    <t>Alquiler de carpas y otros equipos</t>
  </si>
  <si>
    <t>Daf Trading, GRL</t>
  </si>
  <si>
    <t>Alquiler de grua</t>
  </si>
  <si>
    <t>B1500001286</t>
  </si>
  <si>
    <t>B1500000213</t>
  </si>
  <si>
    <t>B1500000214</t>
  </si>
  <si>
    <t>B1500000273</t>
  </si>
  <si>
    <t>B1500000679</t>
  </si>
  <si>
    <t>B1500001231</t>
  </si>
  <si>
    <t>B1500001232</t>
  </si>
  <si>
    <t>B1500001259</t>
  </si>
  <si>
    <t>B1500000178</t>
  </si>
  <si>
    <t>Pagado</t>
  </si>
  <si>
    <t>MINISTERIO DE CULTURA
DEPARTAMENTO DE CONTABILIDAD
RELACIÓN DE PAGOS EN RD$ -ORDENADOS POR CK. Y/O LIB.                                           
MES DE DICIEMBRE 2023</t>
  </si>
  <si>
    <t xml:space="preserve"> Constructora Mejia Draiby SRL</t>
  </si>
  <si>
    <t>Cros Publicidad</t>
  </si>
  <si>
    <t>Chips Tejeda, SRL</t>
  </si>
  <si>
    <t>LIS Representaciones</t>
  </si>
  <si>
    <t>Ana Maria Hernandez Peguero</t>
  </si>
  <si>
    <t>Jose Pio Santana Herrera</t>
  </si>
  <si>
    <t>Perforaciones y Construcciones Piña, SRL</t>
  </si>
  <si>
    <t>Centro Automotriz Duran SRL</t>
  </si>
  <si>
    <t>Made Gomez Grupo de Impresión, SRL</t>
  </si>
  <si>
    <t>CTAV, SRL</t>
  </si>
  <si>
    <t>Doctor Auto SRL</t>
  </si>
  <si>
    <t>Restaurant Lina, SA</t>
  </si>
  <si>
    <t>Oica SRL</t>
  </si>
  <si>
    <t>Yona Yonel Diesel SRL</t>
  </si>
  <si>
    <t>Preventionart J &amp; C SRL</t>
  </si>
  <si>
    <t>Constructora Cruz Muñoz</t>
  </si>
  <si>
    <t>Martinez Torres Traveling SRL</t>
  </si>
  <si>
    <t>Ruddy Nelson Frias Angeles</t>
  </si>
  <si>
    <t>CF Circuito Ferretero</t>
  </si>
  <si>
    <t>Agencia de Viajes Milena Tours SRL</t>
  </si>
  <si>
    <t>Genuis Print Graphic, SRL</t>
  </si>
  <si>
    <t>Tonner Depot Multiservicios EORG, SRL</t>
  </si>
  <si>
    <t>Magna Motors SA</t>
  </si>
  <si>
    <t>Constructora Satler, SRL</t>
  </si>
  <si>
    <t>Sketchprom SRL</t>
  </si>
  <si>
    <t>AS Muffler y Radiadores SRL</t>
  </si>
  <si>
    <t>Agua Cristal</t>
  </si>
  <si>
    <t>Sig Group SRL</t>
  </si>
  <si>
    <t>Marico SRL</t>
  </si>
  <si>
    <t>Grafitaller Studio Publicitario SRL</t>
  </si>
  <si>
    <t>Disla Uribe Koncepto, SRL</t>
  </si>
  <si>
    <t>Lavanderia Royal, SRL</t>
  </si>
  <si>
    <t>Fumismart SRL</t>
  </si>
  <si>
    <t>Alumtech srl</t>
  </si>
  <si>
    <t>Virgen Natividad Pantaleon Pantaleon</t>
  </si>
  <si>
    <t>Services Travel, SRL</t>
  </si>
  <si>
    <t>Grupo Astro, SRL</t>
  </si>
  <si>
    <t>Seven &amp; Thirty Marketing</t>
  </si>
  <si>
    <t>Dr. Auto SRL</t>
  </si>
  <si>
    <t>Soluciones Integrales, SRL</t>
  </si>
  <si>
    <t>Obelca, SRL</t>
  </si>
  <si>
    <t>Ledtric, SRL</t>
  </si>
  <si>
    <t>Turistrans Transporte y Servicios SRL</t>
  </si>
  <si>
    <t>Autocamiones, SA</t>
  </si>
  <si>
    <t>Constructora Santos SRL</t>
  </si>
  <si>
    <t>Refrinverte SRL</t>
  </si>
  <si>
    <t>Servicio construccion efimera Feria Internacional del Libro</t>
  </si>
  <si>
    <t>Servicis de impresión de logo y letrero para Feria Internacional del Libro</t>
  </si>
  <si>
    <t>Realizacion y ejecucion de produccion general de la 25a feria internacional del libro</t>
  </si>
  <si>
    <t>Construción Efimera e equipamiento</t>
  </si>
  <si>
    <t>Servicios de notario</t>
  </si>
  <si>
    <t>Mantenimientosde vehiculos</t>
  </si>
  <si>
    <t>Perforacion pozo tubular e instalacion bomba sumergible</t>
  </si>
  <si>
    <t>Mantenimiento y reparacion de vehiculo</t>
  </si>
  <si>
    <t>Servicios de impresión</t>
  </si>
  <si>
    <t>Servicio de Alquileres</t>
  </si>
  <si>
    <t>Servicio hospedaje</t>
  </si>
  <si>
    <t>Construccion efimera, equipamiento pabellones y areas exteriores</t>
  </si>
  <si>
    <t>Sumnistro Gasoil</t>
  </si>
  <si>
    <t>Adquisicion de ropa y calzado</t>
  </si>
  <si>
    <t>Reacondicionamiento del patio sagrado del Museo del Hombre y Cenadarte</t>
  </si>
  <si>
    <t>Servicio de almuerzos y cena para personal civil y militar</t>
  </si>
  <si>
    <t>Alquileres variados</t>
  </si>
  <si>
    <t>Compra pintura y materiale</t>
  </si>
  <si>
    <t>Servicios de almuerzos y cenas para personal civil y militar</t>
  </si>
  <si>
    <t>Pago hospedaje a tallerista</t>
  </si>
  <si>
    <t>Adquisicion de bateria</t>
  </si>
  <si>
    <t>Servicio de alquiler de impresoras</t>
  </si>
  <si>
    <t>Servicios de impermeablizacion preventiva y techosPalacio de Bellas Artes</t>
  </si>
  <si>
    <t>Adquisicion mobiliario de oficina</t>
  </si>
  <si>
    <t>Mantenimiento de vehiculos</t>
  </si>
  <si>
    <t>Hospedaje para tallerista</t>
  </si>
  <si>
    <t>Adquisicion de agua para los empleados</t>
  </si>
  <si>
    <t>Hospedaje para pesonalidades que participaron en el festival de teatro</t>
  </si>
  <si>
    <t>Servicio de consultoria</t>
  </si>
  <si>
    <t>Servicio de Lavado y planchado</t>
  </si>
  <si>
    <t>Adquiscion de insumos para trabajos de carnetizacion</t>
  </si>
  <si>
    <t>Servicios de catering</t>
  </si>
  <si>
    <t>Servicio de Mantenimiento Vehiculos</t>
  </si>
  <si>
    <t>Servicio de desinfeccion y fumigacion</t>
  </si>
  <si>
    <t>Adquisicion de cortinas</t>
  </si>
  <si>
    <t>Honoraios profesionales consultoria diseño</t>
  </si>
  <si>
    <t>Confeccion de enmarcados cuadros del despacho</t>
  </si>
  <si>
    <t>Lavado y desinfeccion de sisterna</t>
  </si>
  <si>
    <t>Adquisicion de luces de extension para decoracion navideña</t>
  </si>
  <si>
    <t>Adquisicion cables de goma</t>
  </si>
  <si>
    <t>Adquisicion de articulos navideños</t>
  </si>
  <si>
    <t>Impresiones varias para xxx Bienal de artes visuales 2023</t>
  </si>
  <si>
    <t>Servicio de transporte en el interior</t>
  </si>
  <si>
    <t>Servicio mantenimiento vehiculo</t>
  </si>
  <si>
    <t>20% Avance a trabajos de herreria</t>
  </si>
  <si>
    <t>Adquisicion de aire acondicionado</t>
  </si>
  <si>
    <t>Adquisicion de equipos y componentes informaticos</t>
  </si>
  <si>
    <t>B1500000212</t>
  </si>
  <si>
    <t>B1500000866</t>
  </si>
  <si>
    <t>B1500000060</t>
  </si>
  <si>
    <t>B1500000294</t>
  </si>
  <si>
    <t>B1500000024</t>
  </si>
  <si>
    <t>B1500000025</t>
  </si>
  <si>
    <t>B1500000026</t>
  </si>
  <si>
    <t>B1500000027</t>
  </si>
  <si>
    <t>B1500000366</t>
  </si>
  <si>
    <t>B1500000034</t>
  </si>
  <si>
    <t>B1500001496</t>
  </si>
  <si>
    <t>B1500001497</t>
  </si>
  <si>
    <t>B1500001498</t>
  </si>
  <si>
    <t>B1500000167</t>
  </si>
  <si>
    <t>B1500000464</t>
  </si>
  <si>
    <t>B1500000115</t>
  </si>
  <si>
    <t>B1500001568</t>
  </si>
  <si>
    <t>B1500001551</t>
  </si>
  <si>
    <t>B1500000103</t>
  </si>
  <si>
    <t>B1500000331</t>
  </si>
  <si>
    <t>B1500000183</t>
  </si>
  <si>
    <t>B1500000179</t>
  </si>
  <si>
    <t>B1500000184</t>
  </si>
  <si>
    <t>B1500000196</t>
  </si>
  <si>
    <t>B1500000110</t>
  </si>
  <si>
    <t>B1500000957</t>
  </si>
  <si>
    <t>B1500000461</t>
  </si>
  <si>
    <t>B1500000298</t>
  </si>
  <si>
    <t>B1500000038</t>
  </si>
  <si>
    <t>B1500000955</t>
  </si>
  <si>
    <t>B1500005828</t>
  </si>
  <si>
    <t>B1500000211</t>
  </si>
  <si>
    <t>B1500002699</t>
  </si>
  <si>
    <t>B1500006805</t>
  </si>
  <si>
    <t>B1500006694</t>
  </si>
  <si>
    <t>B1500006889</t>
  </si>
  <si>
    <t>B1500006907</t>
  </si>
  <si>
    <t>B1500006917</t>
  </si>
  <si>
    <t>B1500006943</t>
  </si>
  <si>
    <t>B1500007003</t>
  </si>
  <si>
    <t>B1500007028</t>
  </si>
  <si>
    <t>B1500007044</t>
  </si>
  <si>
    <t>B1500000042</t>
  </si>
  <si>
    <t>B1500000652</t>
  </si>
  <si>
    <t>B1500000589</t>
  </si>
  <si>
    <t>B1500000030</t>
  </si>
  <si>
    <t>B1500000029</t>
  </si>
  <si>
    <t>B1500000028</t>
  </si>
  <si>
    <t>B1500001582</t>
  </si>
  <si>
    <t>B1500001584</t>
  </si>
  <si>
    <t>B1500001583</t>
  </si>
  <si>
    <t>23/10//2023</t>
  </si>
  <si>
    <t>B1500001581</t>
  </si>
  <si>
    <t>B1500001569</t>
  </si>
  <si>
    <t>B1500001575</t>
  </si>
  <si>
    <t>B1500001578</t>
  </si>
  <si>
    <t>B1500000374</t>
  </si>
  <si>
    <t>B1500000375</t>
  </si>
  <si>
    <t>B1500000376</t>
  </si>
  <si>
    <t>B1500043977</t>
  </si>
  <si>
    <t>B1500044091</t>
  </si>
  <si>
    <t>B1500044256</t>
  </si>
  <si>
    <t>B1500044438</t>
  </si>
  <si>
    <t>B1500044450</t>
  </si>
  <si>
    <t>B1500044627</t>
  </si>
  <si>
    <t>B1500044667</t>
  </si>
  <si>
    <t>B1500044802</t>
  </si>
  <si>
    <t>B1500044910</t>
  </si>
  <si>
    <t>B1500044985</t>
  </si>
  <si>
    <t>B1500045024</t>
  </si>
  <si>
    <t>B1500045152</t>
  </si>
  <si>
    <t>B1500001612</t>
  </si>
  <si>
    <t>B1500001613</t>
  </si>
  <si>
    <t>B1500001614</t>
  </si>
  <si>
    <t>B1500000118</t>
  </si>
  <si>
    <t>B1500000195</t>
  </si>
  <si>
    <t>B1500000040</t>
  </si>
  <si>
    <t>29/11/202</t>
  </si>
  <si>
    <t>B1500002748</t>
  </si>
  <si>
    <t>B1500002749</t>
  </si>
  <si>
    <t>B1500002750</t>
  </si>
  <si>
    <t>B1500002751</t>
  </si>
  <si>
    <t>B1500002752</t>
  </si>
  <si>
    <t>B1500002886</t>
  </si>
  <si>
    <t>B1500002887</t>
  </si>
  <si>
    <t>B1500002753</t>
  </si>
  <si>
    <t>B1500002754</t>
  </si>
  <si>
    <t>B1500002885</t>
  </si>
  <si>
    <t>B1500002713</t>
  </si>
  <si>
    <t>B1500002712</t>
  </si>
  <si>
    <t>B1500002711</t>
  </si>
  <si>
    <t>B1500000966</t>
  </si>
  <si>
    <t>B1500000189</t>
  </si>
  <si>
    <t>B1500000187</t>
  </si>
  <si>
    <t>B1500000023</t>
  </si>
  <si>
    <t>B1500003790</t>
  </si>
  <si>
    <t>B1500006786</t>
  </si>
  <si>
    <t>B1500000252</t>
  </si>
  <si>
    <t>B1500000248</t>
  </si>
  <si>
    <t>B1500000116</t>
  </si>
  <si>
    <t>B1500000117</t>
  </si>
  <si>
    <t>B1500000422</t>
  </si>
  <si>
    <t>B1500000423</t>
  </si>
  <si>
    <t>B1500000494</t>
  </si>
  <si>
    <t>B1500000388</t>
  </si>
  <si>
    <t>B1500000302</t>
  </si>
  <si>
    <t>B1500000492</t>
  </si>
  <si>
    <t>B1500000301</t>
  </si>
  <si>
    <t>B1500000543</t>
  </si>
  <si>
    <t>B1500003682</t>
  </si>
  <si>
    <t>S/N</t>
  </si>
  <si>
    <t>B1500000885</t>
  </si>
  <si>
    <t>E450000000621</t>
  </si>
  <si>
    <t>B1500000427</t>
  </si>
  <si>
    <t>Soluciones Integrales CAF</t>
  </si>
  <si>
    <t>Bote de escombros en la Plaza de la Cultura</t>
  </si>
  <si>
    <t>B1500000121</t>
  </si>
  <si>
    <t>Lermont Engineering  Group, SRL</t>
  </si>
  <si>
    <t>Rehabilitacion de l sistema  de climatizacion del Palacio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</si>
</sst>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dd\-mmm\-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2"/>
      <color theme="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43" fontId="3" fillId="2" borderId="0" xfId="1" applyFont="1" applyFill="1" applyBorder="1"/>
    <xf numFmtId="43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>
      <alignment horizontal="center" vertical="center" wrapText="1"/>
    </xf>
    <xf numFmtId="43" fontId="10" fillId="2" borderId="4" xfId="0" applyNumberFormat="1" applyFont="1" applyFill="1" applyBorder="1" applyAlignment="1">
      <alignment horizontal="center" vertical="center"/>
    </xf>
    <xf numFmtId="43" fontId="10" fillId="2" borderId="4" xfId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" fontId="10" fillId="2" borderId="4" xfId="0" applyNumberFormat="1" applyFont="1" applyFill="1" applyBorder="1" applyAlignment="1" applyProtection="1">
      <alignment horizontal="center" vertical="center"/>
      <protection locked="0"/>
    </xf>
    <xf numFmtId="166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" vertical="center"/>
    </xf>
    <xf numFmtId="16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43" fontId="9" fillId="3" borderId="6" xfId="0" applyNumberFormat="1" applyFont="1" applyFill="1" applyBorder="1" applyAlignment="1">
      <alignment vertical="center"/>
    </xf>
    <xf numFmtId="43" fontId="11" fillId="3" borderId="6" xfId="0" applyNumberFormat="1" applyFont="1" applyFill="1" applyBorder="1" applyAlignment="1">
      <alignment vertical="center"/>
    </xf>
    <xf numFmtId="43" fontId="7" fillId="2" borderId="0" xfId="1" applyFont="1" applyFill="1" applyBorder="1"/>
    <xf numFmtId="43" fontId="8" fillId="2" borderId="0" xfId="1" applyFont="1" applyFill="1" applyBorder="1"/>
    <xf numFmtId="43" fontId="7" fillId="2" borderId="0" xfId="0" applyNumberFormat="1" applyFont="1" applyFill="1"/>
    <xf numFmtId="43" fontId="8" fillId="2" borderId="0" xfId="0" applyNumberFormat="1" applyFont="1" applyFill="1"/>
    <xf numFmtId="0" fontId="11" fillId="2" borderId="0" xfId="0" applyFont="1" applyFill="1"/>
    <xf numFmtId="0" fontId="7" fillId="2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4">
    <cellStyle name="Millares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102783</xdr:colOff>
      <xdr:row>0</xdr:row>
      <xdr:rowOff>200835</xdr:rowOff>
    </xdr:from>
    <xdr:ext cx="1366788" cy="860521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319" y="200835"/>
          <a:ext cx="1366788" cy="860521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148</xdr:row>
      <xdr:rowOff>74084</xdr:rowOff>
    </xdr:from>
    <xdr:to>
      <xdr:col>1</xdr:col>
      <xdr:colOff>4233</xdr:colOff>
      <xdr:row>153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148</xdr:row>
      <xdr:rowOff>102659</xdr:rowOff>
    </xdr:from>
    <xdr:to>
      <xdr:col>3</xdr:col>
      <xdr:colOff>755650</xdr:colOff>
      <xdr:row>153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148</xdr:row>
      <xdr:rowOff>84667</xdr:rowOff>
    </xdr:from>
    <xdr:to>
      <xdr:col>9</xdr:col>
      <xdr:colOff>645584</xdr:colOff>
      <xdr:row>152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154"/>
  <sheetViews>
    <sheetView tabSelected="1" zoomScale="70" zoomScaleNormal="70" zoomScalePageLayoutView="90" workbookViewId="0">
      <selection sqref="A1:J1"/>
    </sheetView>
  </sheetViews>
  <sheetFormatPr baseColWidth="10" defaultRowHeight="12" x14ac:dyDescent="0.2"/>
  <cols>
    <col min="1" max="1" width="35.140625" style="7" customWidth="1"/>
    <col min="2" max="2" width="37.42578125" style="2" customWidth="1"/>
    <col min="3" max="3" width="17.140625" style="9" customWidth="1"/>
    <col min="4" max="4" width="15.42578125" style="2" customWidth="1"/>
    <col min="5" max="5" width="14.140625" style="9" customWidth="1"/>
    <col min="6" max="6" width="18" style="7" customWidth="1"/>
    <col min="7" max="7" width="17.7109375" style="7" customWidth="1"/>
    <col min="8" max="8" width="14.7109375" style="2" customWidth="1"/>
    <col min="9" max="9" width="16.7109375" style="2" customWidth="1"/>
    <col min="10" max="10" width="17.28515625" style="2" customWidth="1"/>
    <col min="11" max="11" width="11.42578125" style="1"/>
    <col min="12" max="12" width="19" style="2" customWidth="1"/>
    <col min="13" max="16384" width="11.42578125" style="2"/>
  </cols>
  <sheetData>
    <row r="1" spans="1:45" s="11" customFormat="1" ht="140.2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45" ht="24.75" customHeight="1" x14ac:dyDescent="0.2">
      <c r="A2" s="17"/>
      <c r="B2" s="18"/>
      <c r="C2" s="19"/>
      <c r="D2" s="18"/>
      <c r="E2" s="19"/>
      <c r="F2" s="17"/>
      <c r="G2" s="17"/>
      <c r="H2" s="18"/>
      <c r="I2" s="18"/>
      <c r="J2" s="18"/>
    </row>
    <row r="3" spans="1:45" ht="18" customHeight="1" x14ac:dyDescent="0.2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9"/>
    </row>
    <row r="4" spans="1:45" s="4" customFormat="1" ht="39.75" customHeight="1" x14ac:dyDescent="0.2">
      <c r="A4" s="20" t="s">
        <v>1</v>
      </c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 t="s">
        <v>8</v>
      </c>
      <c r="I4" s="21" t="s">
        <v>11</v>
      </c>
      <c r="J4" s="21" t="s">
        <v>9</v>
      </c>
      <c r="K4" s="3"/>
    </row>
    <row r="5" spans="1:45" s="12" customFormat="1" ht="48" customHeight="1" x14ac:dyDescent="0.2">
      <c r="A5" s="23" t="s">
        <v>19</v>
      </c>
      <c r="B5" s="23" t="s">
        <v>20</v>
      </c>
      <c r="C5" s="23" t="s">
        <v>29</v>
      </c>
      <c r="D5" s="24">
        <v>45224</v>
      </c>
      <c r="E5" s="25">
        <v>45283</v>
      </c>
      <c r="F5" s="26">
        <v>1944836.5</v>
      </c>
      <c r="G5" s="26">
        <v>1944836.5</v>
      </c>
      <c r="H5" s="27">
        <f>F5-G5</f>
        <v>0</v>
      </c>
      <c r="I5" s="28">
        <v>4410</v>
      </c>
      <c r="J5" s="23" t="s">
        <v>35</v>
      </c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s="12" customFormat="1" ht="45.75" customHeight="1" x14ac:dyDescent="0.2">
      <c r="A6" s="23" t="s">
        <v>21</v>
      </c>
      <c r="B6" s="23" t="s">
        <v>22</v>
      </c>
      <c r="C6" s="23" t="s">
        <v>30</v>
      </c>
      <c r="D6" s="24">
        <v>45223</v>
      </c>
      <c r="E6" s="25">
        <v>45283</v>
      </c>
      <c r="F6" s="26">
        <v>50975.99</v>
      </c>
      <c r="G6" s="26">
        <v>50975.99</v>
      </c>
      <c r="H6" s="27">
        <f t="shared" ref="H6:H69" si="0">F6-G6</f>
        <v>0</v>
      </c>
      <c r="I6" s="28">
        <v>4473</v>
      </c>
      <c r="J6" s="23" t="s">
        <v>35</v>
      </c>
      <c r="K6" s="13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s="12" customFormat="1" ht="38.25" customHeight="1" x14ac:dyDescent="0.2">
      <c r="A7" s="23" t="s">
        <v>12</v>
      </c>
      <c r="B7" s="23" t="s">
        <v>23</v>
      </c>
      <c r="C7" s="23" t="s">
        <v>31</v>
      </c>
      <c r="D7" s="24">
        <v>45210</v>
      </c>
      <c r="E7" s="25">
        <v>45283</v>
      </c>
      <c r="F7" s="26">
        <v>225000.04</v>
      </c>
      <c r="G7" s="26">
        <v>225000.04</v>
      </c>
      <c r="H7" s="27">
        <f t="shared" si="0"/>
        <v>0</v>
      </c>
      <c r="I7" s="28">
        <v>4475</v>
      </c>
      <c r="J7" s="23" t="s">
        <v>35</v>
      </c>
      <c r="K7" s="13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s="12" customFormat="1" ht="44.25" customHeight="1" x14ac:dyDescent="0.2">
      <c r="A8" s="23" t="s">
        <v>12</v>
      </c>
      <c r="B8" s="23" t="s">
        <v>23</v>
      </c>
      <c r="C8" s="23" t="s">
        <v>32</v>
      </c>
      <c r="D8" s="24">
        <v>45210</v>
      </c>
      <c r="E8" s="25">
        <v>45283</v>
      </c>
      <c r="F8" s="26">
        <v>80148.429999999993</v>
      </c>
      <c r="G8" s="26">
        <v>80148.429999999993</v>
      </c>
      <c r="H8" s="27">
        <f t="shared" si="0"/>
        <v>0</v>
      </c>
      <c r="I8" s="28">
        <v>4475</v>
      </c>
      <c r="J8" s="23" t="s">
        <v>35</v>
      </c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s="12" customFormat="1" ht="46.5" customHeight="1" x14ac:dyDescent="0.2">
      <c r="A9" s="23" t="s">
        <v>24</v>
      </c>
      <c r="B9" s="23" t="s">
        <v>25</v>
      </c>
      <c r="C9" s="23" t="s">
        <v>33</v>
      </c>
      <c r="D9" s="24">
        <v>45159</v>
      </c>
      <c r="E9" s="25">
        <v>45283</v>
      </c>
      <c r="F9" s="26">
        <v>14160</v>
      </c>
      <c r="G9" s="26">
        <v>14160</v>
      </c>
      <c r="H9" s="27">
        <f t="shared" si="0"/>
        <v>0</v>
      </c>
      <c r="I9" s="28">
        <v>4482</v>
      </c>
      <c r="J9" s="23" t="s">
        <v>35</v>
      </c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spans="1:45" s="12" customFormat="1" ht="42" customHeight="1" x14ac:dyDescent="0.2">
      <c r="A10" s="23" t="s">
        <v>37</v>
      </c>
      <c r="B10" s="23" t="s">
        <v>83</v>
      </c>
      <c r="C10" s="23" t="s">
        <v>130</v>
      </c>
      <c r="D10" s="24">
        <v>45229</v>
      </c>
      <c r="E10" s="25">
        <v>45283</v>
      </c>
      <c r="F10" s="26">
        <v>3520259.06</v>
      </c>
      <c r="G10" s="26">
        <v>3520259.06</v>
      </c>
      <c r="H10" s="27">
        <f t="shared" si="0"/>
        <v>0</v>
      </c>
      <c r="I10" s="28">
        <v>4573</v>
      </c>
      <c r="J10" s="23" t="s">
        <v>35</v>
      </c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s="12" customFormat="1" ht="46.5" customHeight="1" x14ac:dyDescent="0.2">
      <c r="A11" s="23" t="s">
        <v>38</v>
      </c>
      <c r="B11" s="23" t="s">
        <v>84</v>
      </c>
      <c r="C11" s="23" t="s">
        <v>131</v>
      </c>
      <c r="D11" s="24">
        <v>45184</v>
      </c>
      <c r="E11" s="25">
        <v>45283</v>
      </c>
      <c r="F11" s="26">
        <v>99120</v>
      </c>
      <c r="G11" s="26">
        <v>99120</v>
      </c>
      <c r="H11" s="27">
        <f t="shared" si="0"/>
        <v>0</v>
      </c>
      <c r="I11" s="28">
        <v>4582</v>
      </c>
      <c r="J11" s="23" t="s">
        <v>35</v>
      </c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s="12" customFormat="1" ht="40.5" customHeight="1" x14ac:dyDescent="0.2">
      <c r="A12" s="23" t="s">
        <v>38</v>
      </c>
      <c r="B12" s="23" t="s">
        <v>84</v>
      </c>
      <c r="C12" s="23" t="s">
        <v>131</v>
      </c>
      <c r="D12" s="24">
        <v>45184</v>
      </c>
      <c r="E12" s="25">
        <v>45283</v>
      </c>
      <c r="F12" s="26">
        <v>84960</v>
      </c>
      <c r="G12" s="26">
        <v>84960</v>
      </c>
      <c r="H12" s="27">
        <f t="shared" si="0"/>
        <v>0</v>
      </c>
      <c r="I12" s="28">
        <v>4582</v>
      </c>
      <c r="J12" s="23" t="s">
        <v>35</v>
      </c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s="12" customFormat="1" ht="49.5" customHeight="1" x14ac:dyDescent="0.2">
      <c r="A13" s="23" t="s">
        <v>39</v>
      </c>
      <c r="B13" s="23" t="s">
        <v>85</v>
      </c>
      <c r="C13" s="23" t="s">
        <v>132</v>
      </c>
      <c r="D13" s="24">
        <v>45236</v>
      </c>
      <c r="E13" s="25">
        <v>45283</v>
      </c>
      <c r="F13" s="26">
        <v>8420666.1600000001</v>
      </c>
      <c r="G13" s="26">
        <v>8420666.1600000001</v>
      </c>
      <c r="H13" s="27">
        <f t="shared" si="0"/>
        <v>0</v>
      </c>
      <c r="I13" s="28">
        <v>4607</v>
      </c>
      <c r="J13" s="23" t="s">
        <v>35</v>
      </c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s="12" customFormat="1" ht="42" customHeight="1" x14ac:dyDescent="0.2">
      <c r="A14" s="23" t="s">
        <v>37</v>
      </c>
      <c r="B14" s="23" t="s">
        <v>83</v>
      </c>
      <c r="C14" s="23" t="s">
        <v>27</v>
      </c>
      <c r="D14" s="24">
        <v>45243</v>
      </c>
      <c r="E14" s="25">
        <v>45283</v>
      </c>
      <c r="F14" s="26">
        <v>1125329.24</v>
      </c>
      <c r="G14" s="26">
        <v>1125329.24</v>
      </c>
      <c r="H14" s="27">
        <f t="shared" si="0"/>
        <v>0</v>
      </c>
      <c r="I14" s="28">
        <v>4614</v>
      </c>
      <c r="J14" s="23" t="s">
        <v>35</v>
      </c>
      <c r="K14" s="13"/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s="12" customFormat="1" ht="50.25" customHeight="1" x14ac:dyDescent="0.2">
      <c r="A15" s="23" t="s">
        <v>40</v>
      </c>
      <c r="B15" s="23" t="s">
        <v>86</v>
      </c>
      <c r="C15" s="23" t="s">
        <v>132</v>
      </c>
      <c r="D15" s="24">
        <v>45229</v>
      </c>
      <c r="E15" s="25">
        <v>45283</v>
      </c>
      <c r="F15" s="26">
        <v>1755080.08</v>
      </c>
      <c r="G15" s="26">
        <v>1755080.08</v>
      </c>
      <c r="H15" s="27">
        <f t="shared" si="0"/>
        <v>0</v>
      </c>
      <c r="I15" s="28">
        <v>4720</v>
      </c>
      <c r="J15" s="23" t="s">
        <v>35</v>
      </c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5" s="12" customFormat="1" ht="44.25" customHeight="1" x14ac:dyDescent="0.2">
      <c r="A16" s="23" t="s">
        <v>40</v>
      </c>
      <c r="B16" s="23" t="s">
        <v>86</v>
      </c>
      <c r="C16" s="23" t="s">
        <v>132</v>
      </c>
      <c r="D16" s="24">
        <v>45229</v>
      </c>
      <c r="E16" s="25">
        <v>45283</v>
      </c>
      <c r="F16" s="26">
        <v>172396.82</v>
      </c>
      <c r="G16" s="26">
        <v>172396.82</v>
      </c>
      <c r="H16" s="27">
        <f t="shared" si="0"/>
        <v>0</v>
      </c>
      <c r="I16" s="28">
        <v>4720</v>
      </c>
      <c r="J16" s="23" t="s">
        <v>35</v>
      </c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5" s="12" customFormat="1" ht="42" customHeight="1" x14ac:dyDescent="0.2">
      <c r="A17" s="23" t="s">
        <v>41</v>
      </c>
      <c r="B17" s="23" t="s">
        <v>87</v>
      </c>
      <c r="C17" s="23" t="s">
        <v>133</v>
      </c>
      <c r="D17" s="24">
        <v>45093</v>
      </c>
      <c r="E17" s="25">
        <v>45283</v>
      </c>
      <c r="F17" s="27">
        <v>30000</v>
      </c>
      <c r="G17" s="27">
        <v>30000</v>
      </c>
      <c r="H17" s="27">
        <f t="shared" si="0"/>
        <v>0</v>
      </c>
      <c r="I17" s="28">
        <v>4724</v>
      </c>
      <c r="J17" s="23" t="s">
        <v>35</v>
      </c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s="12" customFormat="1" ht="36" customHeight="1" x14ac:dyDescent="0.2">
      <c r="A18" s="23" t="s">
        <v>18</v>
      </c>
      <c r="B18" s="23" t="s">
        <v>88</v>
      </c>
      <c r="C18" s="23" t="s">
        <v>134</v>
      </c>
      <c r="D18" s="24">
        <v>45243</v>
      </c>
      <c r="E18" s="25">
        <v>45283</v>
      </c>
      <c r="F18" s="26">
        <v>9569.7999999999993</v>
      </c>
      <c r="G18" s="26">
        <v>9569.7999999999993</v>
      </c>
      <c r="H18" s="27">
        <f t="shared" si="0"/>
        <v>0</v>
      </c>
      <c r="I18" s="28">
        <v>4726</v>
      </c>
      <c r="J18" s="23" t="s">
        <v>35</v>
      </c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s="12" customFormat="1" ht="44.25" customHeight="1" x14ac:dyDescent="0.2">
      <c r="A19" s="23" t="s">
        <v>18</v>
      </c>
      <c r="B19" s="23" t="s">
        <v>88</v>
      </c>
      <c r="C19" s="23" t="s">
        <v>135</v>
      </c>
      <c r="D19" s="24">
        <v>45243</v>
      </c>
      <c r="E19" s="25">
        <v>45283</v>
      </c>
      <c r="F19" s="26">
        <v>82352.2</v>
      </c>
      <c r="G19" s="26">
        <v>82352.2</v>
      </c>
      <c r="H19" s="27">
        <f t="shared" si="0"/>
        <v>0</v>
      </c>
      <c r="I19" s="28">
        <v>4726</v>
      </c>
      <c r="J19" s="23" t="s">
        <v>35</v>
      </c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s="12" customFormat="1" ht="43.5" customHeight="1" x14ac:dyDescent="0.2">
      <c r="A20" s="23" t="s">
        <v>18</v>
      </c>
      <c r="B20" s="23" t="s">
        <v>88</v>
      </c>
      <c r="C20" s="23" t="s">
        <v>136</v>
      </c>
      <c r="D20" s="24">
        <v>45243</v>
      </c>
      <c r="E20" s="25">
        <v>45283</v>
      </c>
      <c r="F20" s="26">
        <v>40568.400000000001</v>
      </c>
      <c r="G20" s="26">
        <v>40568.400000000001</v>
      </c>
      <c r="H20" s="27">
        <f t="shared" si="0"/>
        <v>0</v>
      </c>
      <c r="I20" s="28">
        <v>4726</v>
      </c>
      <c r="J20" s="23" t="s">
        <v>35</v>
      </c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s="12" customFormat="1" ht="42" customHeight="1" x14ac:dyDescent="0.2">
      <c r="A21" s="23" t="s">
        <v>18</v>
      </c>
      <c r="B21" s="23" t="s">
        <v>88</v>
      </c>
      <c r="C21" s="23" t="s">
        <v>137</v>
      </c>
      <c r="D21" s="24">
        <v>45243</v>
      </c>
      <c r="E21" s="25">
        <v>45283</v>
      </c>
      <c r="F21" s="26">
        <v>26019</v>
      </c>
      <c r="G21" s="26">
        <v>26019</v>
      </c>
      <c r="H21" s="27">
        <f t="shared" si="0"/>
        <v>0</v>
      </c>
      <c r="I21" s="28">
        <v>4726</v>
      </c>
      <c r="J21" s="23" t="s">
        <v>35</v>
      </c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s="12" customFormat="1" ht="42.75" customHeight="1" x14ac:dyDescent="0.2">
      <c r="A22" s="23" t="s">
        <v>42</v>
      </c>
      <c r="B22" s="23" t="s">
        <v>87</v>
      </c>
      <c r="C22" s="23" t="s">
        <v>138</v>
      </c>
      <c r="D22" s="24">
        <v>45202</v>
      </c>
      <c r="E22" s="25">
        <v>45283</v>
      </c>
      <c r="F22" s="26">
        <v>8850</v>
      </c>
      <c r="G22" s="26">
        <v>8850</v>
      </c>
      <c r="H22" s="27">
        <f t="shared" si="0"/>
        <v>0</v>
      </c>
      <c r="I22" s="28">
        <v>4728</v>
      </c>
      <c r="J22" s="23" t="s">
        <v>35</v>
      </c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s="12" customFormat="1" ht="43.5" customHeight="1" x14ac:dyDescent="0.2">
      <c r="A23" s="23" t="s">
        <v>43</v>
      </c>
      <c r="B23" s="23" t="s">
        <v>89</v>
      </c>
      <c r="C23" s="23" t="s">
        <v>139</v>
      </c>
      <c r="D23" s="24">
        <v>45232</v>
      </c>
      <c r="E23" s="25">
        <v>45283</v>
      </c>
      <c r="F23" s="26">
        <v>241740.7</v>
      </c>
      <c r="G23" s="26">
        <v>241740.7</v>
      </c>
      <c r="H23" s="27">
        <f t="shared" si="0"/>
        <v>0</v>
      </c>
      <c r="I23" s="28">
        <v>4732</v>
      </c>
      <c r="J23" s="23" t="s">
        <v>35</v>
      </c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s="12" customFormat="1" ht="53.25" customHeight="1" x14ac:dyDescent="0.2">
      <c r="A24" s="23" t="s">
        <v>37</v>
      </c>
      <c r="B24" s="23" t="s">
        <v>83</v>
      </c>
      <c r="C24" s="23" t="s">
        <v>28</v>
      </c>
      <c r="D24" s="24">
        <v>45243</v>
      </c>
      <c r="E24" s="25">
        <v>45283</v>
      </c>
      <c r="F24" s="26">
        <v>1663827.14</v>
      </c>
      <c r="G24" s="26">
        <v>1663827.14</v>
      </c>
      <c r="H24" s="27">
        <f t="shared" si="0"/>
        <v>0</v>
      </c>
      <c r="I24" s="28">
        <v>4818</v>
      </c>
      <c r="J24" s="23" t="s">
        <v>35</v>
      </c>
      <c r="K24" s="13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s="12" customFormat="1" ht="49.5" customHeight="1" x14ac:dyDescent="0.2">
      <c r="A25" s="29" t="s">
        <v>44</v>
      </c>
      <c r="B25" s="29" t="s">
        <v>90</v>
      </c>
      <c r="C25" s="30" t="s">
        <v>140</v>
      </c>
      <c r="D25" s="24">
        <v>45243</v>
      </c>
      <c r="E25" s="25">
        <v>45283</v>
      </c>
      <c r="F25" s="26">
        <v>17405</v>
      </c>
      <c r="G25" s="26">
        <v>17405</v>
      </c>
      <c r="H25" s="27">
        <f t="shared" si="0"/>
        <v>0</v>
      </c>
      <c r="I25" s="31">
        <v>4802</v>
      </c>
      <c r="J25" s="23" t="s">
        <v>35</v>
      </c>
      <c r="K25" s="13"/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s="12" customFormat="1" ht="44.25" customHeight="1" x14ac:dyDescent="0.2">
      <c r="A26" s="29" t="s">
        <v>44</v>
      </c>
      <c r="B26" s="29" t="s">
        <v>90</v>
      </c>
      <c r="C26" s="30" t="s">
        <v>141</v>
      </c>
      <c r="D26" s="24">
        <v>45243</v>
      </c>
      <c r="E26" s="25">
        <v>45283</v>
      </c>
      <c r="F26" s="26">
        <v>15753</v>
      </c>
      <c r="G26" s="26">
        <v>15753</v>
      </c>
      <c r="H26" s="27">
        <f t="shared" si="0"/>
        <v>0</v>
      </c>
      <c r="I26" s="31">
        <v>4802</v>
      </c>
      <c r="J26" s="23" t="s">
        <v>35</v>
      </c>
      <c r="K26" s="13"/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s="12" customFormat="1" ht="38.25" customHeight="1" x14ac:dyDescent="0.2">
      <c r="A27" s="29" t="s">
        <v>44</v>
      </c>
      <c r="B27" s="29" t="s">
        <v>90</v>
      </c>
      <c r="C27" s="30" t="s">
        <v>142</v>
      </c>
      <c r="D27" s="24">
        <v>45243</v>
      </c>
      <c r="E27" s="25">
        <v>45283</v>
      </c>
      <c r="F27" s="26">
        <v>11009.4</v>
      </c>
      <c r="G27" s="26">
        <v>11009.4</v>
      </c>
      <c r="H27" s="27">
        <f t="shared" si="0"/>
        <v>0</v>
      </c>
      <c r="I27" s="31">
        <v>4802</v>
      </c>
      <c r="J27" s="23" t="s">
        <v>35</v>
      </c>
      <c r="K27" s="13"/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s="12" customFormat="1" ht="41.25" customHeight="1" x14ac:dyDescent="0.2">
      <c r="A28" s="29" t="s">
        <v>45</v>
      </c>
      <c r="B28" s="29" t="s">
        <v>91</v>
      </c>
      <c r="C28" s="30" t="s">
        <v>143</v>
      </c>
      <c r="D28" s="24">
        <v>45134</v>
      </c>
      <c r="E28" s="25">
        <v>45283</v>
      </c>
      <c r="F28" s="26">
        <v>309750</v>
      </c>
      <c r="G28" s="26">
        <v>309750</v>
      </c>
      <c r="H28" s="27">
        <f t="shared" si="0"/>
        <v>0</v>
      </c>
      <c r="I28" s="31">
        <v>4805</v>
      </c>
      <c r="J28" s="23" t="s">
        <v>35</v>
      </c>
      <c r="K28" s="13"/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2" customFormat="1" ht="42.75" customHeight="1" x14ac:dyDescent="0.2">
      <c r="A29" s="29" t="s">
        <v>46</v>
      </c>
      <c r="B29" s="29" t="s">
        <v>92</v>
      </c>
      <c r="C29" s="30" t="s">
        <v>144</v>
      </c>
      <c r="D29" s="24">
        <v>45240</v>
      </c>
      <c r="E29" s="25">
        <v>45283</v>
      </c>
      <c r="F29" s="26">
        <v>497960</v>
      </c>
      <c r="G29" s="26">
        <v>497960</v>
      </c>
      <c r="H29" s="27">
        <f t="shared" si="0"/>
        <v>0</v>
      </c>
      <c r="I29" s="31">
        <v>4925</v>
      </c>
      <c r="J29" s="23" t="s">
        <v>35</v>
      </c>
      <c r="K29" s="13"/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</row>
    <row r="30" spans="1:45" s="12" customFormat="1" ht="53.25" customHeight="1" x14ac:dyDescent="0.2">
      <c r="A30" s="29" t="s">
        <v>47</v>
      </c>
      <c r="B30" s="29" t="s">
        <v>90</v>
      </c>
      <c r="C30" s="30" t="s">
        <v>145</v>
      </c>
      <c r="D30" s="24">
        <v>45243</v>
      </c>
      <c r="E30" s="25">
        <v>45283</v>
      </c>
      <c r="F30" s="26">
        <v>8668.2800000000007</v>
      </c>
      <c r="G30" s="26">
        <v>8668.2800000000007</v>
      </c>
      <c r="H30" s="27">
        <f t="shared" si="0"/>
        <v>0</v>
      </c>
      <c r="I30" s="31">
        <v>4868</v>
      </c>
      <c r="J30" s="23" t="s">
        <v>35</v>
      </c>
      <c r="K30" s="13"/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s="12" customFormat="1" ht="45" customHeight="1" x14ac:dyDescent="0.2">
      <c r="A31" s="29" t="s">
        <v>48</v>
      </c>
      <c r="B31" s="29" t="s">
        <v>93</v>
      </c>
      <c r="C31" s="30" t="s">
        <v>146</v>
      </c>
      <c r="D31" s="24">
        <v>45206</v>
      </c>
      <c r="E31" s="25">
        <v>45283</v>
      </c>
      <c r="F31" s="26">
        <v>80053.929999999993</v>
      </c>
      <c r="G31" s="26">
        <v>80053.929999999993</v>
      </c>
      <c r="H31" s="27">
        <f t="shared" si="0"/>
        <v>0</v>
      </c>
      <c r="I31" s="31">
        <v>4865</v>
      </c>
      <c r="J31" s="23" t="s">
        <v>35</v>
      </c>
      <c r="K31" s="13"/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s="12" customFormat="1" ht="37.5" customHeight="1" x14ac:dyDescent="0.2">
      <c r="A32" s="29" t="s">
        <v>48</v>
      </c>
      <c r="B32" s="29" t="s">
        <v>93</v>
      </c>
      <c r="C32" s="30" t="s">
        <v>147</v>
      </c>
      <c r="D32" s="24">
        <v>45186</v>
      </c>
      <c r="E32" s="25">
        <v>45283</v>
      </c>
      <c r="F32" s="26">
        <v>58234.879999999997</v>
      </c>
      <c r="G32" s="26">
        <v>58234.879999999997</v>
      </c>
      <c r="H32" s="27">
        <f t="shared" si="0"/>
        <v>0</v>
      </c>
      <c r="I32" s="31">
        <v>4865</v>
      </c>
      <c r="J32" s="23" t="s">
        <v>35</v>
      </c>
      <c r="K32" s="13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s="12" customFormat="1" ht="43.5" customHeight="1" x14ac:dyDescent="0.2">
      <c r="A33" s="29" t="s">
        <v>49</v>
      </c>
      <c r="B33" s="29" t="s">
        <v>94</v>
      </c>
      <c r="C33" s="30" t="s">
        <v>148</v>
      </c>
      <c r="D33" s="32">
        <v>45250</v>
      </c>
      <c r="E33" s="25">
        <v>45283</v>
      </c>
      <c r="F33" s="26">
        <v>16377639.52</v>
      </c>
      <c r="G33" s="26">
        <v>16377639.52</v>
      </c>
      <c r="H33" s="27">
        <f t="shared" si="0"/>
        <v>0</v>
      </c>
      <c r="I33" s="31">
        <v>4928</v>
      </c>
      <c r="J33" s="23" t="s">
        <v>35</v>
      </c>
      <c r="K33" s="13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s="12" customFormat="1" ht="48" customHeight="1" x14ac:dyDescent="0.2">
      <c r="A34" s="29" t="s">
        <v>50</v>
      </c>
      <c r="B34" s="29" t="s">
        <v>95</v>
      </c>
      <c r="C34" s="30" t="s">
        <v>149</v>
      </c>
      <c r="D34" s="32">
        <v>45250</v>
      </c>
      <c r="E34" s="25">
        <v>45283</v>
      </c>
      <c r="F34" s="26">
        <v>144270</v>
      </c>
      <c r="G34" s="26">
        <v>144270</v>
      </c>
      <c r="H34" s="27">
        <f t="shared" si="0"/>
        <v>0</v>
      </c>
      <c r="I34" s="31">
        <v>4927</v>
      </c>
      <c r="J34" s="23" t="s">
        <v>35</v>
      </c>
      <c r="K34" s="13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s="12" customFormat="1" ht="41.25" customHeight="1" x14ac:dyDescent="0.2">
      <c r="A35" s="29" t="s">
        <v>45</v>
      </c>
      <c r="B35" s="29" t="s">
        <v>20</v>
      </c>
      <c r="C35" s="30" t="s">
        <v>150</v>
      </c>
      <c r="D35" s="32">
        <v>45219</v>
      </c>
      <c r="E35" s="25">
        <v>45283</v>
      </c>
      <c r="F35" s="26">
        <v>130736.33</v>
      </c>
      <c r="G35" s="26">
        <v>130736.33</v>
      </c>
      <c r="H35" s="27">
        <f t="shared" si="0"/>
        <v>0</v>
      </c>
      <c r="I35" s="31">
        <v>5006</v>
      </c>
      <c r="J35" s="23" t="s">
        <v>35</v>
      </c>
      <c r="K35" s="13"/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s="12" customFormat="1" ht="48.75" customHeight="1" x14ac:dyDescent="0.2">
      <c r="A36" s="29" t="s">
        <v>45</v>
      </c>
      <c r="B36" s="29" t="s">
        <v>20</v>
      </c>
      <c r="C36" s="30" t="s">
        <v>151</v>
      </c>
      <c r="D36" s="32">
        <v>45195</v>
      </c>
      <c r="E36" s="25">
        <v>45283</v>
      </c>
      <c r="F36" s="26">
        <v>47896.2</v>
      </c>
      <c r="G36" s="26">
        <v>47896.2</v>
      </c>
      <c r="H36" s="27">
        <f t="shared" si="0"/>
        <v>0</v>
      </c>
      <c r="I36" s="31">
        <v>5006</v>
      </c>
      <c r="J36" s="23" t="s">
        <v>35</v>
      </c>
      <c r="K36" s="13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s="12" customFormat="1" ht="44.25" customHeight="1" x14ac:dyDescent="0.2">
      <c r="A37" s="29" t="s">
        <v>45</v>
      </c>
      <c r="B37" s="29" t="s">
        <v>20</v>
      </c>
      <c r="C37" s="30" t="s">
        <v>152</v>
      </c>
      <c r="D37" s="32">
        <v>45219</v>
      </c>
      <c r="E37" s="25">
        <v>45283</v>
      </c>
      <c r="F37" s="26">
        <v>7528.4</v>
      </c>
      <c r="G37" s="26">
        <v>7528.4</v>
      </c>
      <c r="H37" s="27">
        <f t="shared" si="0"/>
        <v>0</v>
      </c>
      <c r="I37" s="31">
        <v>5006</v>
      </c>
      <c r="J37" s="23" t="s">
        <v>35</v>
      </c>
      <c r="K37" s="13"/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s="12" customFormat="1" ht="44.25" customHeight="1" x14ac:dyDescent="0.2">
      <c r="A38" s="29" t="s">
        <v>51</v>
      </c>
      <c r="B38" s="29" t="s">
        <v>96</v>
      </c>
      <c r="C38" s="30" t="s">
        <v>153</v>
      </c>
      <c r="D38" s="32">
        <v>45245</v>
      </c>
      <c r="E38" s="25">
        <v>45283</v>
      </c>
      <c r="F38" s="26">
        <v>115073.67</v>
      </c>
      <c r="G38" s="26">
        <v>115073.67</v>
      </c>
      <c r="H38" s="27">
        <f t="shared" si="0"/>
        <v>0</v>
      </c>
      <c r="I38" s="31">
        <v>4924</v>
      </c>
      <c r="J38" s="23" t="s">
        <v>35</v>
      </c>
      <c r="K38" s="13"/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s="12" customFormat="1" ht="46.5" customHeight="1" x14ac:dyDescent="0.2">
      <c r="A39" s="29" t="s">
        <v>52</v>
      </c>
      <c r="B39" s="29" t="s">
        <v>97</v>
      </c>
      <c r="C39" s="30" t="s">
        <v>154</v>
      </c>
      <c r="D39" s="32">
        <v>45251</v>
      </c>
      <c r="E39" s="25">
        <v>45283</v>
      </c>
      <c r="F39" s="26">
        <v>650517.09</v>
      </c>
      <c r="G39" s="26">
        <v>650517.09</v>
      </c>
      <c r="H39" s="27">
        <f t="shared" si="0"/>
        <v>0</v>
      </c>
      <c r="I39" s="31">
        <v>5003</v>
      </c>
      <c r="J39" s="23" t="s">
        <v>35</v>
      </c>
      <c r="K39" s="13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s="12" customFormat="1" ht="45.75" customHeight="1" x14ac:dyDescent="0.2">
      <c r="A40" s="29" t="s">
        <v>53</v>
      </c>
      <c r="B40" s="29" t="s">
        <v>98</v>
      </c>
      <c r="C40" s="30" t="s">
        <v>155</v>
      </c>
      <c r="D40" s="32">
        <v>45218</v>
      </c>
      <c r="E40" s="25">
        <v>45283</v>
      </c>
      <c r="F40" s="26">
        <v>2755969.34</v>
      </c>
      <c r="G40" s="26">
        <v>2755969.34</v>
      </c>
      <c r="H40" s="27">
        <f t="shared" si="0"/>
        <v>0</v>
      </c>
      <c r="I40" s="31">
        <v>5008</v>
      </c>
      <c r="J40" s="23" t="s">
        <v>35</v>
      </c>
      <c r="K40" s="13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2" customFormat="1" ht="36" customHeight="1" x14ac:dyDescent="0.2">
      <c r="A41" s="23" t="s">
        <v>46</v>
      </c>
      <c r="B41" s="23" t="s">
        <v>99</v>
      </c>
      <c r="C41" s="23" t="s">
        <v>156</v>
      </c>
      <c r="D41" s="24">
        <v>45231</v>
      </c>
      <c r="E41" s="25">
        <v>45283</v>
      </c>
      <c r="F41" s="26">
        <v>2229248.92</v>
      </c>
      <c r="G41" s="26">
        <v>2229248.92</v>
      </c>
      <c r="H41" s="27">
        <f t="shared" si="0"/>
        <v>0</v>
      </c>
      <c r="I41" s="28">
        <v>5047</v>
      </c>
      <c r="J41" s="23" t="s">
        <v>35</v>
      </c>
      <c r="K41" s="13"/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s="12" customFormat="1" ht="39" customHeight="1" x14ac:dyDescent="0.2">
      <c r="A42" s="23" t="s">
        <v>54</v>
      </c>
      <c r="B42" s="23" t="s">
        <v>87</v>
      </c>
      <c r="C42" s="23" t="s">
        <v>157</v>
      </c>
      <c r="D42" s="24">
        <v>45231</v>
      </c>
      <c r="E42" s="25">
        <v>45283</v>
      </c>
      <c r="F42" s="26">
        <v>42480</v>
      </c>
      <c r="G42" s="26">
        <v>42480</v>
      </c>
      <c r="H42" s="27">
        <f t="shared" si="0"/>
        <v>0</v>
      </c>
      <c r="I42" s="28">
        <v>5112</v>
      </c>
      <c r="J42" s="23" t="s">
        <v>35</v>
      </c>
      <c r="K42" s="13"/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s="12" customFormat="1" ht="37.5" customHeight="1" x14ac:dyDescent="0.2">
      <c r="A43" s="23" t="s">
        <v>55</v>
      </c>
      <c r="B43" s="23" t="s">
        <v>100</v>
      </c>
      <c r="C43" s="23" t="s">
        <v>158</v>
      </c>
      <c r="D43" s="24">
        <v>45230</v>
      </c>
      <c r="E43" s="25">
        <v>45283</v>
      </c>
      <c r="F43" s="26">
        <v>10974</v>
      </c>
      <c r="G43" s="26">
        <v>10974</v>
      </c>
      <c r="H43" s="27">
        <f t="shared" si="0"/>
        <v>0</v>
      </c>
      <c r="I43" s="28">
        <v>5092</v>
      </c>
      <c r="J43" s="23" t="s">
        <v>35</v>
      </c>
      <c r="K43" s="13"/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12" customFormat="1" ht="34.5" customHeight="1" x14ac:dyDescent="0.2">
      <c r="A44" s="23" t="s">
        <v>55</v>
      </c>
      <c r="B44" s="23" t="s">
        <v>100</v>
      </c>
      <c r="C44" s="23" t="s">
        <v>158</v>
      </c>
      <c r="D44" s="24">
        <v>45230</v>
      </c>
      <c r="E44" s="25">
        <v>45283</v>
      </c>
      <c r="F44" s="26">
        <v>5310</v>
      </c>
      <c r="G44" s="26">
        <v>5310</v>
      </c>
      <c r="H44" s="27">
        <f t="shared" si="0"/>
        <v>0</v>
      </c>
      <c r="I44" s="28">
        <v>5092</v>
      </c>
      <c r="J44" s="23" t="s">
        <v>35</v>
      </c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s="12" customFormat="1" ht="37.5" customHeight="1" x14ac:dyDescent="0.2">
      <c r="A45" s="23" t="s">
        <v>55</v>
      </c>
      <c r="B45" s="23" t="s">
        <v>100</v>
      </c>
      <c r="C45" s="23" t="s">
        <v>158</v>
      </c>
      <c r="D45" s="24">
        <v>45230</v>
      </c>
      <c r="E45" s="25">
        <v>45283</v>
      </c>
      <c r="F45" s="26">
        <v>6930.97</v>
      </c>
      <c r="G45" s="26">
        <v>6930.97</v>
      </c>
      <c r="H45" s="27">
        <f t="shared" si="0"/>
        <v>0</v>
      </c>
      <c r="I45" s="28">
        <v>5092</v>
      </c>
      <c r="J45" s="23" t="s">
        <v>35</v>
      </c>
      <c r="K45" s="13"/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s="12" customFormat="1" ht="38.25" customHeight="1" x14ac:dyDescent="0.2">
      <c r="A46" s="23" t="s">
        <v>55</v>
      </c>
      <c r="B46" s="23" t="s">
        <v>100</v>
      </c>
      <c r="C46" s="23" t="s">
        <v>158</v>
      </c>
      <c r="D46" s="24">
        <v>45230</v>
      </c>
      <c r="E46" s="25">
        <v>45283</v>
      </c>
      <c r="F46" s="26">
        <v>177846.06</v>
      </c>
      <c r="G46" s="26">
        <v>177846.06</v>
      </c>
      <c r="H46" s="27">
        <f t="shared" si="0"/>
        <v>0</v>
      </c>
      <c r="I46" s="28">
        <v>5092</v>
      </c>
      <c r="J46" s="23" t="s">
        <v>35</v>
      </c>
      <c r="K46" s="13"/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s="12" customFormat="1" ht="37.5" customHeight="1" x14ac:dyDescent="0.2">
      <c r="A47" s="23" t="s">
        <v>55</v>
      </c>
      <c r="B47" s="23" t="s">
        <v>100</v>
      </c>
      <c r="C47" s="23" t="s">
        <v>158</v>
      </c>
      <c r="D47" s="24">
        <v>45230</v>
      </c>
      <c r="E47" s="25">
        <v>45283</v>
      </c>
      <c r="F47" s="26">
        <v>10021.5</v>
      </c>
      <c r="G47" s="26">
        <v>10021.5</v>
      </c>
      <c r="H47" s="27">
        <f t="shared" si="0"/>
        <v>0</v>
      </c>
      <c r="I47" s="28">
        <v>5092</v>
      </c>
      <c r="J47" s="23" t="s">
        <v>35</v>
      </c>
      <c r="K47" s="13"/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s="12" customFormat="1" ht="45" customHeight="1" x14ac:dyDescent="0.2">
      <c r="A48" s="23" t="s">
        <v>55</v>
      </c>
      <c r="B48" s="23" t="s">
        <v>100</v>
      </c>
      <c r="C48" s="23" t="s">
        <v>158</v>
      </c>
      <c r="D48" s="24">
        <v>45230</v>
      </c>
      <c r="E48" s="25">
        <v>45283</v>
      </c>
      <c r="F48" s="26">
        <v>10301.4</v>
      </c>
      <c r="G48" s="26">
        <v>10301.4</v>
      </c>
      <c r="H48" s="27">
        <f t="shared" si="0"/>
        <v>0</v>
      </c>
      <c r="I48" s="28">
        <v>5092</v>
      </c>
      <c r="J48" s="23" t="s">
        <v>35</v>
      </c>
      <c r="K48" s="13"/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2" customFormat="1" ht="39.75" customHeight="1" x14ac:dyDescent="0.2">
      <c r="A49" s="23" t="s">
        <v>55</v>
      </c>
      <c r="B49" s="23" t="s">
        <v>100</v>
      </c>
      <c r="C49" s="23" t="s">
        <v>158</v>
      </c>
      <c r="D49" s="24">
        <v>45230</v>
      </c>
      <c r="E49" s="25">
        <v>45283</v>
      </c>
      <c r="F49" s="26">
        <v>1121</v>
      </c>
      <c r="G49" s="26">
        <v>1121</v>
      </c>
      <c r="H49" s="27">
        <f t="shared" si="0"/>
        <v>0</v>
      </c>
      <c r="I49" s="28">
        <v>5092</v>
      </c>
      <c r="J49" s="23" t="s">
        <v>35</v>
      </c>
      <c r="K49" s="13"/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</row>
    <row r="50" spans="1:45" s="12" customFormat="1" ht="48.75" customHeight="1" x14ac:dyDescent="0.2">
      <c r="A50" s="29" t="s">
        <v>53</v>
      </c>
      <c r="B50" s="29" t="s">
        <v>101</v>
      </c>
      <c r="C50" s="30" t="s">
        <v>159</v>
      </c>
      <c r="D50" s="24">
        <v>45216</v>
      </c>
      <c r="E50" s="25">
        <v>45283</v>
      </c>
      <c r="F50" s="26">
        <v>3081467.19</v>
      </c>
      <c r="G50" s="26">
        <v>3081467.19</v>
      </c>
      <c r="H50" s="27">
        <f t="shared" si="0"/>
        <v>0</v>
      </c>
      <c r="I50" s="31">
        <v>4735</v>
      </c>
      <c r="J50" s="23" t="s">
        <v>35</v>
      </c>
      <c r="K50" s="13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s="12" customFormat="1" ht="47.25" customHeight="1" x14ac:dyDescent="0.2">
      <c r="A51" s="29" t="s">
        <v>56</v>
      </c>
      <c r="B51" s="29" t="s">
        <v>102</v>
      </c>
      <c r="C51" s="30" t="s">
        <v>160</v>
      </c>
      <c r="D51" s="32">
        <v>45222</v>
      </c>
      <c r="E51" s="25">
        <v>45283</v>
      </c>
      <c r="F51" s="26">
        <v>51566</v>
      </c>
      <c r="G51" s="26">
        <v>51566</v>
      </c>
      <c r="H51" s="27">
        <f t="shared" si="0"/>
        <v>0</v>
      </c>
      <c r="I51" s="31">
        <v>4909</v>
      </c>
      <c r="J51" s="23" t="s">
        <v>35</v>
      </c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s="12" customFormat="1" ht="40.5" customHeight="1" x14ac:dyDescent="0.2">
      <c r="A52" s="29" t="s">
        <v>57</v>
      </c>
      <c r="B52" s="29" t="s">
        <v>20</v>
      </c>
      <c r="C52" s="30" t="s">
        <v>161</v>
      </c>
      <c r="D52" s="32">
        <v>45069</v>
      </c>
      <c r="E52" s="25">
        <v>45283</v>
      </c>
      <c r="F52" s="26">
        <v>16177.54</v>
      </c>
      <c r="G52" s="26">
        <v>16177.54</v>
      </c>
      <c r="H52" s="27">
        <f t="shared" si="0"/>
        <v>0</v>
      </c>
      <c r="I52" s="31">
        <v>5058</v>
      </c>
      <c r="J52" s="23" t="s">
        <v>35</v>
      </c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s="12" customFormat="1" ht="36.75" customHeight="1" x14ac:dyDescent="0.2">
      <c r="A53" s="29" t="s">
        <v>16</v>
      </c>
      <c r="B53" s="29" t="s">
        <v>103</v>
      </c>
      <c r="C53" s="30" t="s">
        <v>162</v>
      </c>
      <c r="D53" s="32">
        <v>45253</v>
      </c>
      <c r="E53" s="25">
        <v>45283</v>
      </c>
      <c r="F53" s="26">
        <v>25600</v>
      </c>
      <c r="G53" s="26">
        <v>25600</v>
      </c>
      <c r="H53" s="27">
        <f t="shared" si="0"/>
        <v>0</v>
      </c>
      <c r="I53" s="31">
        <v>5056</v>
      </c>
      <c r="J53" s="23" t="s">
        <v>35</v>
      </c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s="12" customFormat="1" ht="43.5" customHeight="1" x14ac:dyDescent="0.2">
      <c r="A54" s="29" t="s">
        <v>58</v>
      </c>
      <c r="B54" s="29" t="s">
        <v>104</v>
      </c>
      <c r="C54" s="30" t="s">
        <v>163</v>
      </c>
      <c r="D54" s="32">
        <v>45224</v>
      </c>
      <c r="E54" s="25">
        <v>45283</v>
      </c>
      <c r="F54" s="26">
        <v>282030.03000000003</v>
      </c>
      <c r="G54" s="26">
        <v>282030.03000000003</v>
      </c>
      <c r="H54" s="27">
        <f t="shared" si="0"/>
        <v>0</v>
      </c>
      <c r="I54" s="31">
        <v>5051</v>
      </c>
      <c r="J54" s="23" t="s">
        <v>35</v>
      </c>
      <c r="K54" s="13"/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s="12" customFormat="1" ht="36.75" customHeight="1" x14ac:dyDescent="0.2">
      <c r="A55" s="29" t="s">
        <v>58</v>
      </c>
      <c r="B55" s="29" t="s">
        <v>104</v>
      </c>
      <c r="C55" s="30" t="s">
        <v>164</v>
      </c>
      <c r="D55" s="32">
        <v>45167</v>
      </c>
      <c r="E55" s="25">
        <v>45283</v>
      </c>
      <c r="F55" s="26">
        <v>295185.26</v>
      </c>
      <c r="G55" s="26">
        <v>295185.26</v>
      </c>
      <c r="H55" s="27">
        <f t="shared" si="0"/>
        <v>0</v>
      </c>
      <c r="I55" s="31">
        <v>5051</v>
      </c>
      <c r="J55" s="23" t="s">
        <v>35</v>
      </c>
      <c r="K55" s="13"/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12" customFormat="1" ht="39" customHeight="1" x14ac:dyDescent="0.2">
      <c r="A56" s="29" t="s">
        <v>59</v>
      </c>
      <c r="B56" s="29" t="s">
        <v>90</v>
      </c>
      <c r="C56" s="30" t="s">
        <v>165</v>
      </c>
      <c r="D56" s="32">
        <v>45202</v>
      </c>
      <c r="E56" s="25">
        <v>45283</v>
      </c>
      <c r="F56" s="26">
        <v>23496.91</v>
      </c>
      <c r="G56" s="26">
        <v>23496.91</v>
      </c>
      <c r="H56" s="27">
        <f t="shared" si="0"/>
        <v>0</v>
      </c>
      <c r="I56" s="31">
        <v>5069</v>
      </c>
      <c r="J56" s="23" t="s">
        <v>35</v>
      </c>
      <c r="K56" s="13"/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s="12" customFormat="1" ht="45" customHeight="1" x14ac:dyDescent="0.2">
      <c r="A57" s="29" t="s">
        <v>59</v>
      </c>
      <c r="B57" s="29" t="s">
        <v>90</v>
      </c>
      <c r="C57" s="30" t="s">
        <v>166</v>
      </c>
      <c r="D57" s="32">
        <v>45208</v>
      </c>
      <c r="E57" s="25">
        <v>45283</v>
      </c>
      <c r="F57" s="26">
        <v>9785.4</v>
      </c>
      <c r="G57" s="26">
        <v>9785.4</v>
      </c>
      <c r="H57" s="27">
        <f t="shared" si="0"/>
        <v>0</v>
      </c>
      <c r="I57" s="31">
        <v>5069</v>
      </c>
      <c r="J57" s="23" t="s">
        <v>35</v>
      </c>
      <c r="K57" s="13"/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s="12" customFormat="1" ht="39" customHeight="1" x14ac:dyDescent="0.2">
      <c r="A58" s="29" t="s">
        <v>59</v>
      </c>
      <c r="B58" s="29" t="s">
        <v>90</v>
      </c>
      <c r="C58" s="30" t="s">
        <v>167</v>
      </c>
      <c r="D58" s="32">
        <v>45211</v>
      </c>
      <c r="E58" s="25">
        <v>45283</v>
      </c>
      <c r="F58" s="26">
        <v>31437.46</v>
      </c>
      <c r="G58" s="26">
        <v>31437.46</v>
      </c>
      <c r="H58" s="27">
        <f t="shared" si="0"/>
        <v>0</v>
      </c>
      <c r="I58" s="31">
        <v>5069</v>
      </c>
      <c r="J58" s="23" t="s">
        <v>35</v>
      </c>
      <c r="K58" s="13"/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s="12" customFormat="1" ht="43.5" customHeight="1" x14ac:dyDescent="0.2">
      <c r="A59" s="29" t="s">
        <v>59</v>
      </c>
      <c r="B59" s="29" t="s">
        <v>90</v>
      </c>
      <c r="C59" s="30" t="s">
        <v>168</v>
      </c>
      <c r="D59" s="32">
        <v>45217</v>
      </c>
      <c r="E59" s="25">
        <v>45283</v>
      </c>
      <c r="F59" s="26">
        <v>20372.66</v>
      </c>
      <c r="G59" s="26">
        <v>20372.66</v>
      </c>
      <c r="H59" s="27">
        <f t="shared" si="0"/>
        <v>0</v>
      </c>
      <c r="I59" s="31">
        <v>5069</v>
      </c>
      <c r="J59" s="23" t="s">
        <v>35</v>
      </c>
      <c r="K59" s="13"/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s="12" customFormat="1" ht="42.75" customHeight="1" x14ac:dyDescent="0.2">
      <c r="A60" s="29" t="s">
        <v>59</v>
      </c>
      <c r="B60" s="29" t="s">
        <v>90</v>
      </c>
      <c r="C60" s="30" t="s">
        <v>169</v>
      </c>
      <c r="D60" s="32">
        <v>45231</v>
      </c>
      <c r="E60" s="25">
        <v>45283</v>
      </c>
      <c r="F60" s="26">
        <v>8062.48</v>
      </c>
      <c r="G60" s="26">
        <v>8062.48</v>
      </c>
      <c r="H60" s="27">
        <f t="shared" si="0"/>
        <v>0</v>
      </c>
      <c r="I60" s="31">
        <v>5069</v>
      </c>
      <c r="J60" s="23" t="s">
        <v>35</v>
      </c>
      <c r="K60" s="13"/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s="12" customFormat="1" ht="45.75" customHeight="1" x14ac:dyDescent="0.2">
      <c r="A61" s="29" t="s">
        <v>59</v>
      </c>
      <c r="B61" s="29" t="s">
        <v>90</v>
      </c>
      <c r="C61" s="30" t="s">
        <v>170</v>
      </c>
      <c r="D61" s="32">
        <v>45239</v>
      </c>
      <c r="E61" s="25">
        <v>45283</v>
      </c>
      <c r="F61" s="26">
        <v>20203.080000000002</v>
      </c>
      <c r="G61" s="26">
        <v>20203.080000000002</v>
      </c>
      <c r="H61" s="27">
        <f t="shared" si="0"/>
        <v>0</v>
      </c>
      <c r="I61" s="31">
        <v>5069</v>
      </c>
      <c r="J61" s="23" t="s">
        <v>35</v>
      </c>
      <c r="K61" s="13"/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s="12" customFormat="1" ht="48" customHeight="1" x14ac:dyDescent="0.2">
      <c r="A62" s="29" t="s">
        <v>59</v>
      </c>
      <c r="B62" s="29" t="s">
        <v>90</v>
      </c>
      <c r="C62" s="30" t="s">
        <v>171</v>
      </c>
      <c r="D62" s="32">
        <v>45245</v>
      </c>
      <c r="E62" s="25">
        <v>45283</v>
      </c>
      <c r="F62" s="26">
        <v>18546.03</v>
      </c>
      <c r="G62" s="26">
        <v>18546.03</v>
      </c>
      <c r="H62" s="27">
        <f t="shared" si="0"/>
        <v>0</v>
      </c>
      <c r="I62" s="31">
        <v>5069</v>
      </c>
      <c r="J62" s="23" t="s">
        <v>35</v>
      </c>
      <c r="K62" s="13"/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2" customFormat="1" ht="55.5" customHeight="1" x14ac:dyDescent="0.2">
      <c r="A63" s="29" t="s">
        <v>60</v>
      </c>
      <c r="B63" s="29" t="s">
        <v>105</v>
      </c>
      <c r="C63" s="30" t="s">
        <v>172</v>
      </c>
      <c r="D63" s="32">
        <v>45257</v>
      </c>
      <c r="E63" s="25">
        <v>45283</v>
      </c>
      <c r="F63" s="26">
        <v>2614462.7400000002</v>
      </c>
      <c r="G63" s="26">
        <v>2614462.7400000002</v>
      </c>
      <c r="H63" s="27">
        <f t="shared" si="0"/>
        <v>0</v>
      </c>
      <c r="I63" s="31">
        <v>5064</v>
      </c>
      <c r="J63" s="23" t="s">
        <v>35</v>
      </c>
      <c r="K63" s="13"/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</row>
    <row r="64" spans="1:45" s="12" customFormat="1" ht="52.5" customHeight="1" x14ac:dyDescent="0.2">
      <c r="A64" s="29" t="s">
        <v>61</v>
      </c>
      <c r="B64" s="29" t="s">
        <v>106</v>
      </c>
      <c r="C64" s="30" t="s">
        <v>173</v>
      </c>
      <c r="D64" s="32">
        <v>45110</v>
      </c>
      <c r="E64" s="25">
        <v>45283</v>
      </c>
      <c r="F64" s="26">
        <v>1710999.96</v>
      </c>
      <c r="G64" s="26">
        <v>1710999.96</v>
      </c>
      <c r="H64" s="27">
        <f t="shared" si="0"/>
        <v>0</v>
      </c>
      <c r="I64" s="31">
        <v>5126</v>
      </c>
      <c r="J64" s="23" t="s">
        <v>35</v>
      </c>
      <c r="K64" s="13"/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</row>
    <row r="65" spans="1:45" s="12" customFormat="1" ht="48" customHeight="1" x14ac:dyDescent="0.2">
      <c r="A65" s="29" t="s">
        <v>61</v>
      </c>
      <c r="B65" s="29" t="s">
        <v>106</v>
      </c>
      <c r="C65" s="30" t="s">
        <v>174</v>
      </c>
      <c r="D65" s="32">
        <v>44987</v>
      </c>
      <c r="E65" s="25">
        <v>45283</v>
      </c>
      <c r="F65" s="26">
        <v>597080</v>
      </c>
      <c r="G65" s="26">
        <v>597080</v>
      </c>
      <c r="H65" s="27">
        <f t="shared" si="0"/>
        <v>0</v>
      </c>
      <c r="I65" s="31">
        <v>5126</v>
      </c>
      <c r="J65" s="23" t="s">
        <v>35</v>
      </c>
      <c r="K65" s="13"/>
      <c r="L65" s="14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</row>
    <row r="66" spans="1:45" s="12" customFormat="1" ht="45.75" customHeight="1" x14ac:dyDescent="0.2">
      <c r="A66" s="29" t="s">
        <v>61</v>
      </c>
      <c r="B66" s="29" t="s">
        <v>106</v>
      </c>
      <c r="C66" s="30" t="s">
        <v>173</v>
      </c>
      <c r="D66" s="32">
        <v>45172</v>
      </c>
      <c r="E66" s="25">
        <v>45283</v>
      </c>
      <c r="F66" s="26">
        <v>497100</v>
      </c>
      <c r="G66" s="26">
        <v>497100</v>
      </c>
      <c r="H66" s="27">
        <f t="shared" si="0"/>
        <v>0</v>
      </c>
      <c r="I66" s="31">
        <v>5126</v>
      </c>
      <c r="J66" s="23" t="s">
        <v>35</v>
      </c>
      <c r="K66" s="13"/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</row>
    <row r="67" spans="1:45" s="12" customFormat="1" ht="42" customHeight="1" x14ac:dyDescent="0.2">
      <c r="A67" s="29" t="s">
        <v>18</v>
      </c>
      <c r="B67" s="29" t="s">
        <v>107</v>
      </c>
      <c r="C67" s="30" t="s">
        <v>175</v>
      </c>
      <c r="D67" s="32">
        <v>45254</v>
      </c>
      <c r="E67" s="25">
        <v>45283</v>
      </c>
      <c r="F67" s="26">
        <v>52211.46</v>
      </c>
      <c r="G67" s="26">
        <v>52211.46</v>
      </c>
      <c r="H67" s="27">
        <f t="shared" si="0"/>
        <v>0</v>
      </c>
      <c r="I67" s="31">
        <v>5068</v>
      </c>
      <c r="J67" s="23" t="s">
        <v>35</v>
      </c>
      <c r="K67" s="13"/>
      <c r="L67" s="14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</row>
    <row r="68" spans="1:45" s="12" customFormat="1" ht="45.75" customHeight="1" x14ac:dyDescent="0.2">
      <c r="A68" s="29" t="s">
        <v>18</v>
      </c>
      <c r="B68" s="29" t="s">
        <v>107</v>
      </c>
      <c r="C68" s="30" t="s">
        <v>176</v>
      </c>
      <c r="D68" s="32">
        <v>45253</v>
      </c>
      <c r="E68" s="25">
        <v>45283</v>
      </c>
      <c r="F68" s="26">
        <v>27081</v>
      </c>
      <c r="G68" s="26">
        <v>27081</v>
      </c>
      <c r="H68" s="27">
        <f t="shared" si="0"/>
        <v>0</v>
      </c>
      <c r="I68" s="31">
        <v>5068</v>
      </c>
      <c r="J68" s="23" t="s">
        <v>35</v>
      </c>
      <c r="K68" s="13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</row>
    <row r="69" spans="1:45" s="12" customFormat="1" ht="54" customHeight="1" x14ac:dyDescent="0.2">
      <c r="A69" s="29" t="s">
        <v>18</v>
      </c>
      <c r="B69" s="29" t="s">
        <v>107</v>
      </c>
      <c r="C69" s="30" t="s">
        <v>177</v>
      </c>
      <c r="D69" s="32">
        <v>45253</v>
      </c>
      <c r="E69" s="25">
        <v>45283</v>
      </c>
      <c r="F69" s="26">
        <v>10620</v>
      </c>
      <c r="G69" s="26">
        <v>10620</v>
      </c>
      <c r="H69" s="27">
        <f t="shared" si="0"/>
        <v>0</v>
      </c>
      <c r="I69" s="31">
        <v>5068</v>
      </c>
      <c r="J69" s="23" t="s">
        <v>35</v>
      </c>
      <c r="K69" s="13"/>
      <c r="L69" s="14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</row>
    <row r="70" spans="1:45" s="12" customFormat="1" ht="48.75" customHeight="1" x14ac:dyDescent="0.2">
      <c r="A70" s="29" t="s">
        <v>48</v>
      </c>
      <c r="B70" s="29" t="s">
        <v>108</v>
      </c>
      <c r="C70" s="30" t="s">
        <v>178</v>
      </c>
      <c r="D70" s="32">
        <v>45222</v>
      </c>
      <c r="E70" s="25">
        <v>45283</v>
      </c>
      <c r="F70" s="26">
        <v>3025</v>
      </c>
      <c r="G70" s="26">
        <v>3025</v>
      </c>
      <c r="H70" s="27">
        <f t="shared" ref="H70:H133" si="1">F70-G70</f>
        <v>0</v>
      </c>
      <c r="I70" s="31">
        <v>5093</v>
      </c>
      <c r="J70" s="23" t="s">
        <v>35</v>
      </c>
      <c r="K70" s="13"/>
      <c r="L70" s="14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</row>
    <row r="71" spans="1:45" s="12" customFormat="1" ht="49.5" customHeight="1" x14ac:dyDescent="0.2">
      <c r="A71" s="29" t="s">
        <v>48</v>
      </c>
      <c r="B71" s="29" t="s">
        <v>108</v>
      </c>
      <c r="C71" s="30" t="s">
        <v>179</v>
      </c>
      <c r="D71" s="32">
        <v>45222</v>
      </c>
      <c r="E71" s="25">
        <v>45283</v>
      </c>
      <c r="F71" s="26">
        <v>41477.82</v>
      </c>
      <c r="G71" s="26">
        <v>41477.82</v>
      </c>
      <c r="H71" s="27">
        <f t="shared" si="1"/>
        <v>0</v>
      </c>
      <c r="I71" s="31">
        <v>5093</v>
      </c>
      <c r="J71" s="23" t="s">
        <v>35</v>
      </c>
      <c r="K71" s="13"/>
      <c r="L71" s="14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45" s="12" customFormat="1" ht="51.75" customHeight="1" x14ac:dyDescent="0.2">
      <c r="A72" s="29" t="s">
        <v>48</v>
      </c>
      <c r="B72" s="29" t="s">
        <v>108</v>
      </c>
      <c r="C72" s="30" t="s">
        <v>180</v>
      </c>
      <c r="D72" s="32" t="s">
        <v>181</v>
      </c>
      <c r="E72" s="25">
        <v>45283</v>
      </c>
      <c r="F72" s="26">
        <v>6670</v>
      </c>
      <c r="G72" s="26">
        <v>6670</v>
      </c>
      <c r="H72" s="27">
        <f t="shared" si="1"/>
        <v>0</v>
      </c>
      <c r="I72" s="31">
        <v>5093</v>
      </c>
      <c r="J72" s="23" t="s">
        <v>35</v>
      </c>
      <c r="K72" s="13"/>
      <c r="L72" s="14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</row>
    <row r="73" spans="1:45" s="12" customFormat="1" ht="45" customHeight="1" x14ac:dyDescent="0.2">
      <c r="A73" s="29" t="s">
        <v>48</v>
      </c>
      <c r="B73" s="29" t="s">
        <v>108</v>
      </c>
      <c r="C73" s="30" t="s">
        <v>182</v>
      </c>
      <c r="D73" s="32">
        <v>45222</v>
      </c>
      <c r="E73" s="25">
        <v>45283</v>
      </c>
      <c r="F73" s="26">
        <v>1700</v>
      </c>
      <c r="G73" s="26">
        <v>1700</v>
      </c>
      <c r="H73" s="27">
        <f t="shared" si="1"/>
        <v>0</v>
      </c>
      <c r="I73" s="31">
        <v>5093</v>
      </c>
      <c r="J73" s="23" t="s">
        <v>35</v>
      </c>
      <c r="K73" s="13"/>
      <c r="L73" s="1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</row>
    <row r="74" spans="1:45" s="12" customFormat="1" ht="56.25" customHeight="1" x14ac:dyDescent="0.2">
      <c r="A74" s="29" t="s">
        <v>48</v>
      </c>
      <c r="B74" s="29" t="s">
        <v>108</v>
      </c>
      <c r="C74" s="30" t="s">
        <v>183</v>
      </c>
      <c r="D74" s="32">
        <v>45207</v>
      </c>
      <c r="E74" s="25">
        <v>45283</v>
      </c>
      <c r="F74" s="26">
        <v>53490.57</v>
      </c>
      <c r="G74" s="26">
        <v>53490.57</v>
      </c>
      <c r="H74" s="27">
        <f t="shared" si="1"/>
        <v>0</v>
      </c>
      <c r="I74" s="31">
        <v>5093</v>
      </c>
      <c r="J74" s="23" t="s">
        <v>35</v>
      </c>
      <c r="K74" s="13"/>
      <c r="L74" s="1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45" s="12" customFormat="1" ht="66.75" customHeight="1" x14ac:dyDescent="0.2">
      <c r="A75" s="29" t="s">
        <v>48</v>
      </c>
      <c r="B75" s="29" t="s">
        <v>108</v>
      </c>
      <c r="C75" s="30" t="s">
        <v>184</v>
      </c>
      <c r="D75" s="32">
        <v>45213</v>
      </c>
      <c r="E75" s="25">
        <v>45283</v>
      </c>
      <c r="F75" s="26">
        <v>53474.61</v>
      </c>
      <c r="G75" s="26">
        <v>53474.61</v>
      </c>
      <c r="H75" s="27">
        <f t="shared" si="1"/>
        <v>0</v>
      </c>
      <c r="I75" s="31">
        <v>5093</v>
      </c>
      <c r="J75" s="23" t="s">
        <v>35</v>
      </c>
      <c r="K75" s="13"/>
      <c r="L75" s="1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45" s="12" customFormat="1" ht="48.75" customHeight="1" x14ac:dyDescent="0.2">
      <c r="A76" s="29" t="s">
        <v>48</v>
      </c>
      <c r="B76" s="29" t="s">
        <v>108</v>
      </c>
      <c r="C76" s="30" t="s">
        <v>185</v>
      </c>
      <c r="D76" s="32">
        <v>45214</v>
      </c>
      <c r="E76" s="25">
        <v>45283</v>
      </c>
      <c r="F76" s="26">
        <v>68753.070000000007</v>
      </c>
      <c r="G76" s="26">
        <v>68753.070000000007</v>
      </c>
      <c r="H76" s="27">
        <f t="shared" si="1"/>
        <v>0</v>
      </c>
      <c r="I76" s="31">
        <v>5093</v>
      </c>
      <c r="J76" s="23" t="s">
        <v>35</v>
      </c>
      <c r="K76" s="13"/>
      <c r="L76" s="14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45" s="12" customFormat="1" ht="50.25" customHeight="1" x14ac:dyDescent="0.2">
      <c r="A77" s="29" t="s">
        <v>62</v>
      </c>
      <c r="B77" s="29" t="s">
        <v>107</v>
      </c>
      <c r="C77" s="30" t="s">
        <v>186</v>
      </c>
      <c r="D77" s="32">
        <v>45253</v>
      </c>
      <c r="E77" s="25">
        <v>45283</v>
      </c>
      <c r="F77" s="26">
        <v>5782</v>
      </c>
      <c r="G77" s="26">
        <v>5782</v>
      </c>
      <c r="H77" s="27">
        <f t="shared" si="1"/>
        <v>0</v>
      </c>
      <c r="I77" s="33">
        <v>5053</v>
      </c>
      <c r="J77" s="23" t="s">
        <v>35</v>
      </c>
      <c r="K77" s="13"/>
      <c r="L77" s="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</row>
    <row r="78" spans="1:45" s="12" customFormat="1" ht="46.5" customHeight="1" x14ac:dyDescent="0.2">
      <c r="A78" s="29" t="s">
        <v>62</v>
      </c>
      <c r="B78" s="29" t="s">
        <v>107</v>
      </c>
      <c r="C78" s="30" t="s">
        <v>187</v>
      </c>
      <c r="D78" s="32">
        <v>45253</v>
      </c>
      <c r="E78" s="25">
        <v>45283</v>
      </c>
      <c r="F78" s="26">
        <v>11682</v>
      </c>
      <c r="G78" s="26">
        <v>11682</v>
      </c>
      <c r="H78" s="27">
        <f t="shared" si="1"/>
        <v>0</v>
      </c>
      <c r="I78" s="31">
        <v>5053</v>
      </c>
      <c r="J78" s="23" t="s">
        <v>35</v>
      </c>
      <c r="K78" s="13"/>
      <c r="L78" s="14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</row>
    <row r="79" spans="1:45" s="12" customFormat="1" ht="54" customHeight="1" x14ac:dyDescent="0.2">
      <c r="A79" s="29" t="s">
        <v>62</v>
      </c>
      <c r="B79" s="29" t="s">
        <v>107</v>
      </c>
      <c r="C79" s="30" t="s">
        <v>188</v>
      </c>
      <c r="D79" s="32">
        <v>45253</v>
      </c>
      <c r="E79" s="25">
        <v>45283</v>
      </c>
      <c r="F79" s="26">
        <v>10856</v>
      </c>
      <c r="G79" s="26">
        <v>10856</v>
      </c>
      <c r="H79" s="27">
        <f t="shared" si="1"/>
        <v>0</v>
      </c>
      <c r="I79" s="31">
        <v>5053</v>
      </c>
      <c r="J79" s="23" t="s">
        <v>35</v>
      </c>
      <c r="K79" s="13"/>
      <c r="L79" s="14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</row>
    <row r="80" spans="1:45" s="12" customFormat="1" ht="48" customHeight="1" x14ac:dyDescent="0.2">
      <c r="A80" s="34" t="s">
        <v>12</v>
      </c>
      <c r="B80" s="23" t="s">
        <v>17</v>
      </c>
      <c r="C80" s="34" t="s">
        <v>26</v>
      </c>
      <c r="D80" s="24">
        <v>45254</v>
      </c>
      <c r="E80" s="25">
        <v>45283</v>
      </c>
      <c r="F80" s="27">
        <v>70800</v>
      </c>
      <c r="G80" s="27">
        <v>70800</v>
      </c>
      <c r="H80" s="27">
        <f t="shared" si="1"/>
        <v>0</v>
      </c>
      <c r="I80" s="35">
        <v>355</v>
      </c>
      <c r="J80" s="23" t="s">
        <v>35</v>
      </c>
      <c r="K80" s="13"/>
      <c r="L80" s="14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</row>
    <row r="81" spans="1:45" s="12" customFormat="1" ht="57.75" customHeight="1" x14ac:dyDescent="0.2">
      <c r="A81" s="34" t="s">
        <v>63</v>
      </c>
      <c r="B81" s="23" t="s">
        <v>109</v>
      </c>
      <c r="C81" s="34" t="s">
        <v>189</v>
      </c>
      <c r="D81" s="32">
        <v>45191</v>
      </c>
      <c r="E81" s="25">
        <v>45283</v>
      </c>
      <c r="F81" s="27">
        <v>13500</v>
      </c>
      <c r="G81" s="27">
        <v>13500</v>
      </c>
      <c r="H81" s="27">
        <f t="shared" si="1"/>
        <v>0</v>
      </c>
      <c r="I81" s="35">
        <v>5082</v>
      </c>
      <c r="J81" s="23" t="s">
        <v>35</v>
      </c>
      <c r="K81" s="13"/>
      <c r="L81" s="14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s="12" customFormat="1" ht="51.75" customHeight="1" x14ac:dyDescent="0.2">
      <c r="A82" s="34" t="s">
        <v>63</v>
      </c>
      <c r="B82" s="23" t="s">
        <v>109</v>
      </c>
      <c r="C82" s="34" t="s">
        <v>190</v>
      </c>
      <c r="D82" s="32">
        <v>45198</v>
      </c>
      <c r="E82" s="25">
        <v>45283</v>
      </c>
      <c r="F82" s="27">
        <v>4030</v>
      </c>
      <c r="G82" s="27">
        <v>4030</v>
      </c>
      <c r="H82" s="27">
        <f t="shared" si="1"/>
        <v>0</v>
      </c>
      <c r="I82" s="35">
        <v>5082</v>
      </c>
      <c r="J82" s="23" t="s">
        <v>35</v>
      </c>
      <c r="K82" s="13"/>
      <c r="L82" s="1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s="12" customFormat="1" ht="46.5" customHeight="1" x14ac:dyDescent="0.2">
      <c r="A83" s="34" t="s">
        <v>63</v>
      </c>
      <c r="B83" s="23" t="s">
        <v>109</v>
      </c>
      <c r="C83" s="34" t="s">
        <v>191</v>
      </c>
      <c r="D83" s="32">
        <v>45209</v>
      </c>
      <c r="E83" s="25">
        <v>45283</v>
      </c>
      <c r="F83" s="27">
        <v>5850</v>
      </c>
      <c r="G83" s="27">
        <v>5850</v>
      </c>
      <c r="H83" s="27">
        <f t="shared" si="1"/>
        <v>0</v>
      </c>
      <c r="I83" s="35">
        <v>5082</v>
      </c>
      <c r="J83" s="23" t="s">
        <v>35</v>
      </c>
      <c r="K83" s="13"/>
      <c r="L83" s="1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s="12" customFormat="1" ht="51" customHeight="1" x14ac:dyDescent="0.2">
      <c r="A84" s="34" t="s">
        <v>63</v>
      </c>
      <c r="B84" s="23" t="s">
        <v>109</v>
      </c>
      <c r="C84" s="34" t="s">
        <v>192</v>
      </c>
      <c r="D84" s="32">
        <v>45216</v>
      </c>
      <c r="E84" s="25">
        <v>45283</v>
      </c>
      <c r="F84" s="27">
        <v>27000</v>
      </c>
      <c r="G84" s="27">
        <v>27000</v>
      </c>
      <c r="H84" s="27">
        <f t="shared" si="1"/>
        <v>0</v>
      </c>
      <c r="I84" s="35">
        <v>5082</v>
      </c>
      <c r="J84" s="23" t="s">
        <v>35</v>
      </c>
      <c r="K84" s="13"/>
      <c r="L84" s="14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s="12" customFormat="1" ht="55.5" customHeight="1" x14ac:dyDescent="0.2">
      <c r="A85" s="34" t="s">
        <v>63</v>
      </c>
      <c r="B85" s="23" t="s">
        <v>109</v>
      </c>
      <c r="C85" s="34" t="s">
        <v>193</v>
      </c>
      <c r="D85" s="32">
        <v>45217</v>
      </c>
      <c r="E85" s="25">
        <v>45283</v>
      </c>
      <c r="F85" s="27">
        <v>6760</v>
      </c>
      <c r="G85" s="27">
        <v>6760</v>
      </c>
      <c r="H85" s="27">
        <f t="shared" si="1"/>
        <v>0</v>
      </c>
      <c r="I85" s="35">
        <v>5082</v>
      </c>
      <c r="J85" s="23" t="s">
        <v>35</v>
      </c>
      <c r="K85" s="13"/>
      <c r="L85" s="14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s="12" customFormat="1" ht="51.75" customHeight="1" x14ac:dyDescent="0.2">
      <c r="A86" s="34" t="s">
        <v>63</v>
      </c>
      <c r="B86" s="23" t="s">
        <v>109</v>
      </c>
      <c r="C86" s="34" t="s">
        <v>194</v>
      </c>
      <c r="D86" s="32">
        <v>45224</v>
      </c>
      <c r="E86" s="25">
        <v>45283</v>
      </c>
      <c r="F86" s="27">
        <v>6240</v>
      </c>
      <c r="G86" s="27">
        <v>6240</v>
      </c>
      <c r="H86" s="27">
        <f t="shared" si="1"/>
        <v>0</v>
      </c>
      <c r="I86" s="35">
        <v>5082</v>
      </c>
      <c r="J86" s="23" t="s">
        <v>35</v>
      </c>
      <c r="K86" s="13"/>
      <c r="L86" s="14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s="12" customFormat="1" ht="55.5" customHeight="1" x14ac:dyDescent="0.2">
      <c r="A87" s="34" t="s">
        <v>63</v>
      </c>
      <c r="B87" s="23" t="s">
        <v>109</v>
      </c>
      <c r="C87" s="34" t="s">
        <v>195</v>
      </c>
      <c r="D87" s="32">
        <v>45226</v>
      </c>
      <c r="E87" s="25">
        <v>45283</v>
      </c>
      <c r="F87" s="27">
        <v>910</v>
      </c>
      <c r="G87" s="27">
        <v>910</v>
      </c>
      <c r="H87" s="27">
        <f t="shared" si="1"/>
        <v>0</v>
      </c>
      <c r="I87" s="35">
        <v>5082</v>
      </c>
      <c r="J87" s="23" t="s">
        <v>35</v>
      </c>
      <c r="K87" s="13"/>
      <c r="L87" s="14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s="12" customFormat="1" ht="55.5" customHeight="1" x14ac:dyDescent="0.2">
      <c r="A88" s="34" t="s">
        <v>63</v>
      </c>
      <c r="B88" s="23" t="s">
        <v>109</v>
      </c>
      <c r="C88" s="34" t="s">
        <v>196</v>
      </c>
      <c r="D88" s="32">
        <v>45233</v>
      </c>
      <c r="E88" s="25">
        <v>45283</v>
      </c>
      <c r="F88" s="27">
        <v>5850</v>
      </c>
      <c r="G88" s="27">
        <v>5850</v>
      </c>
      <c r="H88" s="27">
        <f t="shared" si="1"/>
        <v>0</v>
      </c>
      <c r="I88" s="35">
        <v>5082</v>
      </c>
      <c r="J88" s="23" t="s">
        <v>35</v>
      </c>
      <c r="K88" s="13"/>
      <c r="L88" s="14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s="12" customFormat="1" ht="51.75" customHeight="1" x14ac:dyDescent="0.2">
      <c r="A89" s="34" t="s">
        <v>63</v>
      </c>
      <c r="B89" s="23" t="s">
        <v>109</v>
      </c>
      <c r="C89" s="34" t="s">
        <v>197</v>
      </c>
      <c r="D89" s="32">
        <v>45243</v>
      </c>
      <c r="E89" s="25">
        <v>45283</v>
      </c>
      <c r="F89" s="27">
        <v>4290</v>
      </c>
      <c r="G89" s="27">
        <v>4290</v>
      </c>
      <c r="H89" s="27">
        <f t="shared" si="1"/>
        <v>0</v>
      </c>
      <c r="I89" s="35">
        <v>5082</v>
      </c>
      <c r="J89" s="23" t="s">
        <v>35</v>
      </c>
      <c r="K89" s="13"/>
      <c r="L89" s="14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s="12" customFormat="1" ht="52.5" customHeight="1" x14ac:dyDescent="0.2">
      <c r="A90" s="34" t="s">
        <v>63</v>
      </c>
      <c r="B90" s="23" t="s">
        <v>109</v>
      </c>
      <c r="C90" s="34" t="s">
        <v>198</v>
      </c>
      <c r="D90" s="32">
        <v>45247</v>
      </c>
      <c r="E90" s="25">
        <v>45283</v>
      </c>
      <c r="F90" s="27">
        <v>4290</v>
      </c>
      <c r="G90" s="27">
        <v>4290</v>
      </c>
      <c r="H90" s="27">
        <f t="shared" si="1"/>
        <v>0</v>
      </c>
      <c r="I90" s="35">
        <v>5082</v>
      </c>
      <c r="J90" s="23" t="s">
        <v>35</v>
      </c>
      <c r="K90" s="13"/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s="12" customFormat="1" ht="48.75" customHeight="1" x14ac:dyDescent="0.2">
      <c r="A91" s="34" t="s">
        <v>63</v>
      </c>
      <c r="B91" s="23" t="s">
        <v>109</v>
      </c>
      <c r="C91" s="34" t="s">
        <v>199</v>
      </c>
      <c r="D91" s="32">
        <v>45247</v>
      </c>
      <c r="E91" s="25">
        <v>45283</v>
      </c>
      <c r="F91" s="27">
        <v>13500</v>
      </c>
      <c r="G91" s="27">
        <v>13500</v>
      </c>
      <c r="H91" s="27">
        <f t="shared" si="1"/>
        <v>0</v>
      </c>
      <c r="I91" s="35">
        <v>5082</v>
      </c>
      <c r="J91" s="23" t="s">
        <v>35</v>
      </c>
      <c r="K91" s="13"/>
      <c r="L91" s="14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s="12" customFormat="1" ht="42.75" customHeight="1" x14ac:dyDescent="0.2">
      <c r="A92" s="34" t="s">
        <v>63</v>
      </c>
      <c r="B92" s="23" t="s">
        <v>109</v>
      </c>
      <c r="C92" s="34" t="s">
        <v>200</v>
      </c>
      <c r="D92" s="32">
        <v>45254</v>
      </c>
      <c r="E92" s="25">
        <v>45283</v>
      </c>
      <c r="F92" s="27">
        <v>3120</v>
      </c>
      <c r="G92" s="27">
        <v>3120</v>
      </c>
      <c r="H92" s="27">
        <f t="shared" si="1"/>
        <v>0</v>
      </c>
      <c r="I92" s="35">
        <v>5082</v>
      </c>
      <c r="J92" s="23" t="s">
        <v>35</v>
      </c>
      <c r="K92" s="13"/>
      <c r="L92" s="14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s="12" customFormat="1" ht="51.75" customHeight="1" x14ac:dyDescent="0.2">
      <c r="A93" s="23" t="s">
        <v>48</v>
      </c>
      <c r="B93" s="23" t="s">
        <v>110</v>
      </c>
      <c r="C93" s="34" t="s">
        <v>201</v>
      </c>
      <c r="D93" s="32">
        <v>45259</v>
      </c>
      <c r="E93" s="25">
        <v>45283</v>
      </c>
      <c r="F93" s="27">
        <v>6192.45</v>
      </c>
      <c r="G93" s="27">
        <v>6192.45</v>
      </c>
      <c r="H93" s="27">
        <f t="shared" si="1"/>
        <v>0</v>
      </c>
      <c r="I93" s="35">
        <v>5108</v>
      </c>
      <c r="J93" s="23" t="s">
        <v>35</v>
      </c>
      <c r="K93" s="13"/>
      <c r="L93" s="14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s="12" customFormat="1" ht="47.25" customHeight="1" x14ac:dyDescent="0.2">
      <c r="A94" s="23" t="s">
        <v>48</v>
      </c>
      <c r="B94" s="23" t="s">
        <v>110</v>
      </c>
      <c r="C94" s="34" t="s">
        <v>202</v>
      </c>
      <c r="D94" s="32">
        <v>45259</v>
      </c>
      <c r="E94" s="25">
        <v>45283</v>
      </c>
      <c r="F94" s="27">
        <v>276474.99</v>
      </c>
      <c r="G94" s="27">
        <v>276474.99</v>
      </c>
      <c r="H94" s="27">
        <f t="shared" si="1"/>
        <v>0</v>
      </c>
      <c r="I94" s="35">
        <v>5108</v>
      </c>
      <c r="J94" s="23" t="s">
        <v>35</v>
      </c>
      <c r="K94" s="13"/>
      <c r="L94" s="14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s="12" customFormat="1" ht="56.25" customHeight="1" x14ac:dyDescent="0.2">
      <c r="A95" s="23" t="s">
        <v>48</v>
      </c>
      <c r="B95" s="23" t="s">
        <v>110</v>
      </c>
      <c r="C95" s="34" t="s">
        <v>203</v>
      </c>
      <c r="D95" s="32">
        <v>45259</v>
      </c>
      <c r="E95" s="25">
        <v>45283</v>
      </c>
      <c r="F95" s="27">
        <v>161732.37</v>
      </c>
      <c r="G95" s="27">
        <v>161732.37</v>
      </c>
      <c r="H95" s="27">
        <f t="shared" si="1"/>
        <v>0</v>
      </c>
      <c r="I95" s="35">
        <v>5108</v>
      </c>
      <c r="J95" s="23" t="s">
        <v>35</v>
      </c>
      <c r="K95" s="13"/>
      <c r="L95" s="14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s="12" customFormat="1" ht="50.25" customHeight="1" x14ac:dyDescent="0.2">
      <c r="A96" s="23" t="s">
        <v>64</v>
      </c>
      <c r="B96" s="23" t="s">
        <v>111</v>
      </c>
      <c r="C96" s="34" t="s">
        <v>204</v>
      </c>
      <c r="D96" s="32">
        <v>45230</v>
      </c>
      <c r="E96" s="25">
        <v>45283</v>
      </c>
      <c r="F96" s="27">
        <v>203609</v>
      </c>
      <c r="G96" s="27">
        <v>203609</v>
      </c>
      <c r="H96" s="27">
        <f t="shared" si="1"/>
        <v>0</v>
      </c>
      <c r="I96" s="35">
        <v>5233</v>
      </c>
      <c r="J96" s="23" t="s">
        <v>35</v>
      </c>
      <c r="K96" s="13"/>
      <c r="L96" s="14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2" customFormat="1" ht="48.75" customHeight="1" x14ac:dyDescent="0.2">
      <c r="A97" s="23" t="s">
        <v>65</v>
      </c>
      <c r="B97" s="23" t="s">
        <v>112</v>
      </c>
      <c r="C97" s="34" t="s">
        <v>205</v>
      </c>
      <c r="D97" s="32">
        <v>45236</v>
      </c>
      <c r="E97" s="25">
        <v>45283</v>
      </c>
      <c r="F97" s="27">
        <v>22001.1</v>
      </c>
      <c r="G97" s="27">
        <v>22001.1</v>
      </c>
      <c r="H97" s="27">
        <f t="shared" si="1"/>
        <v>0</v>
      </c>
      <c r="I97" s="35">
        <v>5332</v>
      </c>
      <c r="J97" s="23" t="s">
        <v>35</v>
      </c>
      <c r="K97" s="13"/>
      <c r="L97" s="14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12" customFormat="1" ht="59.25" customHeight="1" x14ac:dyDescent="0.2">
      <c r="A98" s="23" t="s">
        <v>66</v>
      </c>
      <c r="B98" s="23" t="s">
        <v>113</v>
      </c>
      <c r="C98" s="34" t="s">
        <v>206</v>
      </c>
      <c r="D98" s="32" t="s">
        <v>207</v>
      </c>
      <c r="E98" s="25">
        <v>45283</v>
      </c>
      <c r="F98" s="27">
        <v>96760</v>
      </c>
      <c r="G98" s="27">
        <v>96760</v>
      </c>
      <c r="H98" s="27">
        <f t="shared" si="1"/>
        <v>0</v>
      </c>
      <c r="I98" s="35">
        <v>5224</v>
      </c>
      <c r="J98" s="23" t="s">
        <v>35</v>
      </c>
      <c r="K98" s="13"/>
      <c r="L98" s="14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2" customFormat="1" ht="62.25" customHeight="1" x14ac:dyDescent="0.2">
      <c r="A99" s="23" t="s">
        <v>66</v>
      </c>
      <c r="B99" s="23" t="s">
        <v>113</v>
      </c>
      <c r="C99" s="34" t="s">
        <v>206</v>
      </c>
      <c r="D99" s="32" t="s">
        <v>207</v>
      </c>
      <c r="E99" s="25">
        <v>45283</v>
      </c>
      <c r="F99" s="27">
        <v>127440</v>
      </c>
      <c r="G99" s="27">
        <v>127440</v>
      </c>
      <c r="H99" s="27">
        <f t="shared" si="1"/>
        <v>0</v>
      </c>
      <c r="I99" s="35">
        <v>5224</v>
      </c>
      <c r="J99" s="23" t="s">
        <v>35</v>
      </c>
      <c r="K99" s="13"/>
      <c r="L99" s="14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12" customFormat="1" ht="56.25" customHeight="1" x14ac:dyDescent="0.2">
      <c r="A100" s="23" t="s">
        <v>67</v>
      </c>
      <c r="B100" s="23" t="s">
        <v>114</v>
      </c>
      <c r="C100" s="34" t="s">
        <v>208</v>
      </c>
      <c r="D100" s="32">
        <v>45183</v>
      </c>
      <c r="E100" s="25">
        <v>45283</v>
      </c>
      <c r="F100" s="27">
        <v>38350</v>
      </c>
      <c r="G100" s="27">
        <v>38350</v>
      </c>
      <c r="H100" s="27">
        <f t="shared" si="1"/>
        <v>0</v>
      </c>
      <c r="I100" s="35">
        <v>5243</v>
      </c>
      <c r="J100" s="23" t="s">
        <v>35</v>
      </c>
      <c r="K100" s="13"/>
      <c r="L100" s="14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12" customFormat="1" ht="52.5" customHeight="1" x14ac:dyDescent="0.2">
      <c r="A101" s="23" t="s">
        <v>67</v>
      </c>
      <c r="B101" s="23" t="s">
        <v>114</v>
      </c>
      <c r="C101" s="34" t="s">
        <v>209</v>
      </c>
      <c r="D101" s="32">
        <v>45192</v>
      </c>
      <c r="E101" s="25">
        <v>45283</v>
      </c>
      <c r="F101" s="27">
        <v>19470</v>
      </c>
      <c r="G101" s="27">
        <v>19470</v>
      </c>
      <c r="H101" s="27">
        <f t="shared" si="1"/>
        <v>0</v>
      </c>
      <c r="I101" s="35">
        <v>5243</v>
      </c>
      <c r="J101" s="23" t="s">
        <v>35</v>
      </c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2" customFormat="1" ht="46.5" customHeight="1" x14ac:dyDescent="0.2">
      <c r="A102" s="23" t="s">
        <v>67</v>
      </c>
      <c r="B102" s="23" t="s">
        <v>114</v>
      </c>
      <c r="C102" s="34" t="s">
        <v>210</v>
      </c>
      <c r="D102" s="32">
        <v>45205</v>
      </c>
      <c r="E102" s="25">
        <v>45283</v>
      </c>
      <c r="F102" s="27">
        <v>14160</v>
      </c>
      <c r="G102" s="27">
        <v>14160</v>
      </c>
      <c r="H102" s="27">
        <f t="shared" si="1"/>
        <v>0</v>
      </c>
      <c r="I102" s="35">
        <v>5243</v>
      </c>
      <c r="J102" s="23" t="s">
        <v>35</v>
      </c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2" customFormat="1" ht="48.75" customHeight="1" x14ac:dyDescent="0.2">
      <c r="A103" s="23" t="s">
        <v>67</v>
      </c>
      <c r="B103" s="23" t="s">
        <v>114</v>
      </c>
      <c r="C103" s="34" t="s">
        <v>211</v>
      </c>
      <c r="D103" s="32">
        <v>45243</v>
      </c>
      <c r="E103" s="25">
        <v>45283</v>
      </c>
      <c r="F103" s="27">
        <v>50150</v>
      </c>
      <c r="G103" s="27">
        <v>50150</v>
      </c>
      <c r="H103" s="27">
        <f t="shared" si="1"/>
        <v>0</v>
      </c>
      <c r="I103" s="35">
        <v>5243</v>
      </c>
      <c r="J103" s="23" t="s">
        <v>35</v>
      </c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2" customFormat="1" ht="62.25" customHeight="1" x14ac:dyDescent="0.2">
      <c r="A104" s="23" t="s">
        <v>67</v>
      </c>
      <c r="B104" s="23" t="s">
        <v>114</v>
      </c>
      <c r="C104" s="34" t="s">
        <v>212</v>
      </c>
      <c r="D104" s="32">
        <v>45220</v>
      </c>
      <c r="E104" s="25">
        <v>45283</v>
      </c>
      <c r="F104" s="27">
        <v>74340</v>
      </c>
      <c r="G104" s="27">
        <v>74340</v>
      </c>
      <c r="H104" s="27">
        <f t="shared" si="1"/>
        <v>0</v>
      </c>
      <c r="I104" s="35">
        <v>5243</v>
      </c>
      <c r="J104" s="23" t="s">
        <v>35</v>
      </c>
      <c r="K104" s="13"/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12" customFormat="1" ht="45" customHeight="1" x14ac:dyDescent="0.2">
      <c r="A105" s="23" t="s">
        <v>67</v>
      </c>
      <c r="B105" s="23" t="s">
        <v>114</v>
      </c>
      <c r="C105" s="34" t="s">
        <v>213</v>
      </c>
      <c r="D105" s="32">
        <v>45255</v>
      </c>
      <c r="E105" s="25">
        <v>45283</v>
      </c>
      <c r="F105" s="27">
        <v>54280</v>
      </c>
      <c r="G105" s="27">
        <v>54280</v>
      </c>
      <c r="H105" s="27">
        <f t="shared" si="1"/>
        <v>0</v>
      </c>
      <c r="I105" s="35">
        <v>5243</v>
      </c>
      <c r="J105" s="23" t="s">
        <v>35</v>
      </c>
      <c r="K105" s="13"/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12" customFormat="1" ht="45.75" customHeight="1" x14ac:dyDescent="0.2">
      <c r="A106" s="23" t="s">
        <v>67</v>
      </c>
      <c r="B106" s="23" t="s">
        <v>114</v>
      </c>
      <c r="C106" s="34" t="s">
        <v>214</v>
      </c>
      <c r="D106" s="32">
        <v>45260</v>
      </c>
      <c r="E106" s="25">
        <v>45283</v>
      </c>
      <c r="F106" s="27">
        <v>67555</v>
      </c>
      <c r="G106" s="27">
        <v>67555</v>
      </c>
      <c r="H106" s="27">
        <f t="shared" si="1"/>
        <v>0</v>
      </c>
      <c r="I106" s="35">
        <v>5243</v>
      </c>
      <c r="J106" s="23" t="s">
        <v>35</v>
      </c>
      <c r="K106" s="13"/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12" customFormat="1" ht="52.5" customHeight="1" x14ac:dyDescent="0.2">
      <c r="A107" s="23" t="s">
        <v>67</v>
      </c>
      <c r="B107" s="23" t="s">
        <v>114</v>
      </c>
      <c r="C107" s="34" t="s">
        <v>215</v>
      </c>
      <c r="D107" s="32">
        <v>45225</v>
      </c>
      <c r="E107" s="25">
        <v>45283</v>
      </c>
      <c r="F107" s="27">
        <v>44250</v>
      </c>
      <c r="G107" s="27">
        <v>44250</v>
      </c>
      <c r="H107" s="27">
        <f t="shared" si="1"/>
        <v>0</v>
      </c>
      <c r="I107" s="35">
        <v>5243</v>
      </c>
      <c r="J107" s="23" t="s">
        <v>35</v>
      </c>
      <c r="K107" s="13"/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12" customFormat="1" ht="47.25" customHeight="1" x14ac:dyDescent="0.2">
      <c r="A108" s="23" t="s">
        <v>67</v>
      </c>
      <c r="B108" s="23" t="s">
        <v>114</v>
      </c>
      <c r="C108" s="34" t="s">
        <v>216</v>
      </c>
      <c r="D108" s="32">
        <v>45232</v>
      </c>
      <c r="E108" s="25">
        <v>45283</v>
      </c>
      <c r="F108" s="27">
        <v>108560</v>
      </c>
      <c r="G108" s="27">
        <v>108560</v>
      </c>
      <c r="H108" s="27">
        <f t="shared" si="1"/>
        <v>0</v>
      </c>
      <c r="I108" s="35">
        <v>5243</v>
      </c>
      <c r="J108" s="23" t="s">
        <v>35</v>
      </c>
      <c r="K108" s="13"/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s="12" customFormat="1" ht="44.25" customHeight="1" x14ac:dyDescent="0.2">
      <c r="A109" s="23" t="s">
        <v>67</v>
      </c>
      <c r="B109" s="23" t="s">
        <v>114</v>
      </c>
      <c r="C109" s="34" t="s">
        <v>217</v>
      </c>
      <c r="D109" s="32">
        <v>45253</v>
      </c>
      <c r="E109" s="25">
        <v>45283</v>
      </c>
      <c r="F109" s="27">
        <v>110920</v>
      </c>
      <c r="G109" s="27">
        <v>110920</v>
      </c>
      <c r="H109" s="27">
        <f t="shared" si="1"/>
        <v>0</v>
      </c>
      <c r="I109" s="35">
        <v>5243</v>
      </c>
      <c r="J109" s="23" t="s">
        <v>35</v>
      </c>
      <c r="K109" s="13"/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s="12" customFormat="1" ht="47.25" customHeight="1" x14ac:dyDescent="0.2">
      <c r="A110" s="23" t="s">
        <v>16</v>
      </c>
      <c r="B110" s="23" t="s">
        <v>115</v>
      </c>
      <c r="C110" s="34" t="s">
        <v>218</v>
      </c>
      <c r="D110" s="32">
        <v>45260</v>
      </c>
      <c r="E110" s="25">
        <v>45283</v>
      </c>
      <c r="F110" s="27">
        <v>10850</v>
      </c>
      <c r="G110" s="27">
        <v>10850</v>
      </c>
      <c r="H110" s="27">
        <f t="shared" si="1"/>
        <v>0</v>
      </c>
      <c r="I110" s="35">
        <v>5288</v>
      </c>
      <c r="J110" s="23" t="s">
        <v>35</v>
      </c>
      <c r="K110" s="13"/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12" customFormat="1" ht="47.25" customHeight="1" x14ac:dyDescent="0.2">
      <c r="A111" s="23" t="s">
        <v>16</v>
      </c>
      <c r="B111" s="23" t="s">
        <v>115</v>
      </c>
      <c r="C111" s="34" t="s">
        <v>219</v>
      </c>
      <c r="D111" s="32">
        <v>45260</v>
      </c>
      <c r="E111" s="25">
        <v>45283</v>
      </c>
      <c r="F111" s="27">
        <v>6500</v>
      </c>
      <c r="G111" s="27">
        <v>6500</v>
      </c>
      <c r="H111" s="27">
        <f t="shared" si="1"/>
        <v>0</v>
      </c>
      <c r="I111" s="35">
        <v>5288</v>
      </c>
      <c r="J111" s="23" t="s">
        <v>35</v>
      </c>
      <c r="K111" s="13"/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12" customFormat="1" ht="50.25" customHeight="1" x14ac:dyDescent="0.2">
      <c r="A112" s="23" t="s">
        <v>16</v>
      </c>
      <c r="B112" s="23" t="s">
        <v>103</v>
      </c>
      <c r="C112" s="34" t="s">
        <v>220</v>
      </c>
      <c r="D112" s="32">
        <v>45258</v>
      </c>
      <c r="E112" s="25">
        <v>45283</v>
      </c>
      <c r="F112" s="27">
        <v>12400</v>
      </c>
      <c r="G112" s="27">
        <v>12400</v>
      </c>
      <c r="H112" s="27">
        <f t="shared" si="1"/>
        <v>0</v>
      </c>
      <c r="I112" s="35">
        <v>5288</v>
      </c>
      <c r="J112" s="23" t="s">
        <v>35</v>
      </c>
      <c r="K112" s="13"/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2" customFormat="1" ht="46.5" customHeight="1" x14ac:dyDescent="0.2">
      <c r="A113" s="23" t="s">
        <v>68</v>
      </c>
      <c r="B113" s="23" t="s">
        <v>112</v>
      </c>
      <c r="C113" s="34" t="s">
        <v>155</v>
      </c>
      <c r="D113" s="32">
        <v>45253</v>
      </c>
      <c r="E113" s="25">
        <v>45283</v>
      </c>
      <c r="F113" s="27">
        <v>41064</v>
      </c>
      <c r="G113" s="27">
        <v>41064</v>
      </c>
      <c r="H113" s="27">
        <f t="shared" si="1"/>
        <v>0</v>
      </c>
      <c r="I113" s="35">
        <v>5287</v>
      </c>
      <c r="J113" s="23" t="s">
        <v>35</v>
      </c>
      <c r="K113" s="13"/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2" customFormat="1" ht="52.5" customHeight="1" x14ac:dyDescent="0.2">
      <c r="A114" s="23" t="s">
        <v>68</v>
      </c>
      <c r="B114" s="23" t="s">
        <v>112</v>
      </c>
      <c r="C114" s="34" t="s">
        <v>221</v>
      </c>
      <c r="D114" s="32">
        <v>45259</v>
      </c>
      <c r="E114" s="25">
        <v>45283</v>
      </c>
      <c r="F114" s="27">
        <v>46728</v>
      </c>
      <c r="G114" s="27">
        <v>46728</v>
      </c>
      <c r="H114" s="27">
        <f t="shared" si="1"/>
        <v>0</v>
      </c>
      <c r="I114" s="35">
        <v>5287</v>
      </c>
      <c r="J114" s="23" t="s">
        <v>35</v>
      </c>
      <c r="K114" s="13"/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2" customFormat="1" ht="46.5" customHeight="1" x14ac:dyDescent="0.2">
      <c r="A115" s="23" t="s">
        <v>45</v>
      </c>
      <c r="B115" s="23" t="s">
        <v>20</v>
      </c>
      <c r="C115" s="34" t="s">
        <v>222</v>
      </c>
      <c r="D115" s="32">
        <v>45261</v>
      </c>
      <c r="E115" s="25">
        <v>45283</v>
      </c>
      <c r="F115" s="27">
        <v>25488</v>
      </c>
      <c r="G115" s="27">
        <v>25488</v>
      </c>
      <c r="H115" s="27">
        <f t="shared" si="1"/>
        <v>0</v>
      </c>
      <c r="I115" s="35">
        <v>5290</v>
      </c>
      <c r="J115" s="23" t="s">
        <v>35</v>
      </c>
      <c r="K115" s="13"/>
      <c r="L115" s="14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2" customFormat="1" ht="44.25" customHeight="1" x14ac:dyDescent="0.2">
      <c r="A116" s="23" t="s">
        <v>69</v>
      </c>
      <c r="B116" s="23" t="s">
        <v>116</v>
      </c>
      <c r="C116" s="34" t="s">
        <v>34</v>
      </c>
      <c r="D116" s="32">
        <v>45138</v>
      </c>
      <c r="E116" s="25">
        <v>45283</v>
      </c>
      <c r="F116" s="27">
        <v>102091.86</v>
      </c>
      <c r="G116" s="27">
        <v>102091.86</v>
      </c>
      <c r="H116" s="27">
        <f t="shared" si="1"/>
        <v>0</v>
      </c>
      <c r="I116" s="35">
        <v>5301</v>
      </c>
      <c r="J116" s="23" t="s">
        <v>35</v>
      </c>
      <c r="K116" s="13"/>
      <c r="L116" s="14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12" customFormat="1" ht="50.25" customHeight="1" x14ac:dyDescent="0.2">
      <c r="A117" s="23" t="s">
        <v>69</v>
      </c>
      <c r="B117" s="23" t="s">
        <v>116</v>
      </c>
      <c r="C117" s="34" t="s">
        <v>223</v>
      </c>
      <c r="D117" s="32">
        <v>45175</v>
      </c>
      <c r="E117" s="25">
        <v>45283</v>
      </c>
      <c r="F117" s="27">
        <v>120619.7</v>
      </c>
      <c r="G117" s="27">
        <v>120619.7</v>
      </c>
      <c r="H117" s="27">
        <f t="shared" si="1"/>
        <v>0</v>
      </c>
      <c r="I117" s="35">
        <v>5301</v>
      </c>
      <c r="J117" s="23" t="s">
        <v>35</v>
      </c>
      <c r="K117" s="13"/>
      <c r="L117" s="14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12" customFormat="1" ht="45" customHeight="1" x14ac:dyDescent="0.2">
      <c r="A118" s="23" t="s">
        <v>70</v>
      </c>
      <c r="B118" s="23" t="s">
        <v>117</v>
      </c>
      <c r="C118" s="34" t="s">
        <v>27</v>
      </c>
      <c r="D118" s="32">
        <v>45216</v>
      </c>
      <c r="E118" s="25">
        <v>45283</v>
      </c>
      <c r="F118" s="27">
        <v>26238.6</v>
      </c>
      <c r="G118" s="27">
        <v>26238.6</v>
      </c>
      <c r="H118" s="27">
        <f t="shared" si="1"/>
        <v>0</v>
      </c>
      <c r="I118" s="35">
        <v>362</v>
      </c>
      <c r="J118" s="23" t="s">
        <v>35</v>
      </c>
      <c r="K118" s="13"/>
      <c r="L118" s="14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</row>
    <row r="119" spans="1:45" s="12" customFormat="1" ht="45.75" customHeight="1" x14ac:dyDescent="0.2">
      <c r="A119" s="23" t="s">
        <v>70</v>
      </c>
      <c r="B119" s="23" t="s">
        <v>117</v>
      </c>
      <c r="C119" s="34" t="s">
        <v>28</v>
      </c>
      <c r="D119" s="32">
        <v>45217</v>
      </c>
      <c r="E119" s="25">
        <v>45283</v>
      </c>
      <c r="F119" s="27">
        <v>80698.19</v>
      </c>
      <c r="G119" s="27">
        <v>80698.19</v>
      </c>
      <c r="H119" s="27">
        <f t="shared" si="1"/>
        <v>0</v>
      </c>
      <c r="I119" s="35">
        <v>362</v>
      </c>
      <c r="J119" s="23" t="s">
        <v>35</v>
      </c>
      <c r="K119" s="13"/>
      <c r="L119" s="14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</row>
    <row r="120" spans="1:45" s="12" customFormat="1" ht="43.5" customHeight="1" x14ac:dyDescent="0.2">
      <c r="A120" s="23" t="s">
        <v>71</v>
      </c>
      <c r="B120" s="23" t="s">
        <v>118</v>
      </c>
      <c r="C120" s="34" t="s">
        <v>224</v>
      </c>
      <c r="D120" s="32">
        <v>45260</v>
      </c>
      <c r="E120" s="25">
        <v>45283</v>
      </c>
      <c r="F120" s="27">
        <v>174000</v>
      </c>
      <c r="G120" s="27">
        <v>174000</v>
      </c>
      <c r="H120" s="27">
        <f t="shared" si="1"/>
        <v>0</v>
      </c>
      <c r="I120" s="35">
        <v>360</v>
      </c>
      <c r="J120" s="23" t="s">
        <v>35</v>
      </c>
      <c r="K120" s="13"/>
      <c r="L120" s="14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</row>
    <row r="121" spans="1:45" s="12" customFormat="1" ht="48" customHeight="1" x14ac:dyDescent="0.2">
      <c r="A121" s="23" t="s">
        <v>72</v>
      </c>
      <c r="B121" s="23" t="s">
        <v>22</v>
      </c>
      <c r="C121" s="34" t="s">
        <v>225</v>
      </c>
      <c r="D121" s="32">
        <v>45261</v>
      </c>
      <c r="E121" s="25">
        <v>45283</v>
      </c>
      <c r="F121" s="27">
        <v>18100</v>
      </c>
      <c r="G121" s="27">
        <v>18100</v>
      </c>
      <c r="H121" s="27">
        <f t="shared" si="1"/>
        <v>0</v>
      </c>
      <c r="I121" s="35">
        <v>5315</v>
      </c>
      <c r="J121" s="23" t="s">
        <v>35</v>
      </c>
      <c r="K121" s="13"/>
      <c r="L121" s="14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</row>
    <row r="122" spans="1:45" s="12" customFormat="1" ht="45" customHeight="1" x14ac:dyDescent="0.2">
      <c r="A122" s="23" t="s">
        <v>73</v>
      </c>
      <c r="B122" s="23" t="s">
        <v>119</v>
      </c>
      <c r="C122" s="34" t="s">
        <v>226</v>
      </c>
      <c r="D122" s="32">
        <v>45237</v>
      </c>
      <c r="E122" s="25">
        <v>45283</v>
      </c>
      <c r="F122" s="27">
        <v>16638</v>
      </c>
      <c r="G122" s="27">
        <v>16638</v>
      </c>
      <c r="H122" s="27">
        <f t="shared" si="1"/>
        <v>0</v>
      </c>
      <c r="I122" s="35">
        <v>5345</v>
      </c>
      <c r="J122" s="23" t="s">
        <v>35</v>
      </c>
      <c r="K122" s="13"/>
      <c r="L122" s="14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</row>
    <row r="123" spans="1:45" s="12" customFormat="1" ht="45" customHeight="1" x14ac:dyDescent="0.2">
      <c r="A123" s="23" t="s">
        <v>74</v>
      </c>
      <c r="B123" s="23" t="s">
        <v>20</v>
      </c>
      <c r="C123" s="34" t="s">
        <v>227</v>
      </c>
      <c r="D123" s="32">
        <v>45166</v>
      </c>
      <c r="E123" s="25">
        <v>45283</v>
      </c>
      <c r="F123" s="27">
        <v>39648</v>
      </c>
      <c r="G123" s="27">
        <v>39648</v>
      </c>
      <c r="H123" s="27">
        <f t="shared" si="1"/>
        <v>0</v>
      </c>
      <c r="I123" s="35">
        <v>5299</v>
      </c>
      <c r="J123" s="23" t="s">
        <v>35</v>
      </c>
      <c r="K123" s="13"/>
      <c r="L123" s="14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</row>
    <row r="124" spans="1:45" s="12" customFormat="1" ht="50.25" customHeight="1" x14ac:dyDescent="0.2">
      <c r="A124" s="23" t="s">
        <v>74</v>
      </c>
      <c r="B124" s="23" t="s">
        <v>20</v>
      </c>
      <c r="C124" s="34" t="s">
        <v>228</v>
      </c>
      <c r="D124" s="32">
        <v>45145</v>
      </c>
      <c r="E124" s="25">
        <v>45283</v>
      </c>
      <c r="F124" s="27">
        <v>46728</v>
      </c>
      <c r="G124" s="27">
        <v>46728</v>
      </c>
      <c r="H124" s="27">
        <f t="shared" si="1"/>
        <v>0</v>
      </c>
      <c r="I124" s="35">
        <v>5299</v>
      </c>
      <c r="J124" s="23" t="s">
        <v>35</v>
      </c>
      <c r="K124" s="13"/>
      <c r="L124" s="14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</row>
    <row r="125" spans="1:45" s="12" customFormat="1" ht="43.5" customHeight="1" x14ac:dyDescent="0.2">
      <c r="A125" s="23" t="s">
        <v>75</v>
      </c>
      <c r="B125" s="23" t="s">
        <v>115</v>
      </c>
      <c r="C125" s="34" t="s">
        <v>229</v>
      </c>
      <c r="D125" s="32">
        <v>45245</v>
      </c>
      <c r="E125" s="25">
        <v>45283</v>
      </c>
      <c r="F125" s="27">
        <v>30600.33</v>
      </c>
      <c r="G125" s="27">
        <v>30600.33</v>
      </c>
      <c r="H125" s="27">
        <f t="shared" si="1"/>
        <v>0</v>
      </c>
      <c r="I125" s="35">
        <v>5355</v>
      </c>
      <c r="J125" s="23" t="s">
        <v>35</v>
      </c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</row>
    <row r="126" spans="1:45" s="12" customFormat="1" ht="42" customHeight="1" x14ac:dyDescent="0.2">
      <c r="A126" s="23" t="s">
        <v>75</v>
      </c>
      <c r="B126" s="23" t="s">
        <v>115</v>
      </c>
      <c r="C126" s="34" t="s">
        <v>230</v>
      </c>
      <c r="D126" s="32">
        <v>45245</v>
      </c>
      <c r="E126" s="25">
        <v>45283</v>
      </c>
      <c r="F126" s="27">
        <v>7994.5</v>
      </c>
      <c r="G126" s="27">
        <v>7994.5</v>
      </c>
      <c r="H126" s="27">
        <f t="shared" si="1"/>
        <v>0</v>
      </c>
      <c r="I126" s="35">
        <v>5355</v>
      </c>
      <c r="J126" s="23" t="s">
        <v>35</v>
      </c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</row>
    <row r="127" spans="1:45" s="12" customFormat="1" ht="50.25" customHeight="1" x14ac:dyDescent="0.2">
      <c r="A127" s="23" t="s">
        <v>76</v>
      </c>
      <c r="B127" s="23" t="s">
        <v>120</v>
      </c>
      <c r="C127" s="34" t="s">
        <v>231</v>
      </c>
      <c r="D127" s="32">
        <v>45253</v>
      </c>
      <c r="E127" s="25">
        <v>45283</v>
      </c>
      <c r="F127" s="27">
        <v>60030.26</v>
      </c>
      <c r="G127" s="27">
        <v>60030.26</v>
      </c>
      <c r="H127" s="27">
        <f t="shared" si="1"/>
        <v>0</v>
      </c>
      <c r="I127" s="35">
        <v>5442</v>
      </c>
      <c r="J127" s="23" t="s">
        <v>35</v>
      </c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</row>
    <row r="128" spans="1:45" s="12" customFormat="1" ht="50.25" customHeight="1" x14ac:dyDescent="0.2">
      <c r="A128" s="23" t="s">
        <v>76</v>
      </c>
      <c r="B128" s="23" t="s">
        <v>120</v>
      </c>
      <c r="C128" s="34" t="s">
        <v>232</v>
      </c>
      <c r="D128" s="32">
        <v>45253</v>
      </c>
      <c r="E128" s="25">
        <v>45283</v>
      </c>
      <c r="F128" s="27">
        <v>13560</v>
      </c>
      <c r="G128" s="27">
        <v>13560</v>
      </c>
      <c r="H128" s="27">
        <f t="shared" si="1"/>
        <v>0</v>
      </c>
      <c r="I128" s="35">
        <v>5442</v>
      </c>
      <c r="J128" s="23" t="s">
        <v>35</v>
      </c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</row>
    <row r="129" spans="1:45" s="12" customFormat="1" ht="50.25" customHeight="1" x14ac:dyDescent="0.2">
      <c r="A129" s="23" t="s">
        <v>77</v>
      </c>
      <c r="B129" s="23" t="s">
        <v>121</v>
      </c>
      <c r="C129" s="34" t="s">
        <v>233</v>
      </c>
      <c r="D129" s="32">
        <v>45261</v>
      </c>
      <c r="E129" s="25">
        <v>45283</v>
      </c>
      <c r="F129" s="27">
        <v>224672</v>
      </c>
      <c r="G129" s="27">
        <v>224672</v>
      </c>
      <c r="H129" s="27">
        <f t="shared" si="1"/>
        <v>0</v>
      </c>
      <c r="I129" s="35">
        <v>5354</v>
      </c>
      <c r="J129" s="23" t="s">
        <v>35</v>
      </c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</row>
    <row r="130" spans="1:45" s="12" customFormat="1" ht="50.25" customHeight="1" x14ac:dyDescent="0.2">
      <c r="A130" s="23" t="s">
        <v>78</v>
      </c>
      <c r="B130" s="23" t="s">
        <v>122</v>
      </c>
      <c r="C130" s="34" t="s">
        <v>234</v>
      </c>
      <c r="D130" s="32">
        <v>45264</v>
      </c>
      <c r="E130" s="25">
        <v>45283</v>
      </c>
      <c r="F130" s="27">
        <v>72688</v>
      </c>
      <c r="G130" s="27">
        <v>72688</v>
      </c>
      <c r="H130" s="27">
        <f t="shared" si="1"/>
        <v>0</v>
      </c>
      <c r="I130" s="35">
        <v>5366</v>
      </c>
      <c r="J130" s="23" t="s">
        <v>35</v>
      </c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</row>
    <row r="131" spans="1:45" s="12" customFormat="1" ht="50.25" customHeight="1" x14ac:dyDescent="0.2">
      <c r="A131" s="23" t="s">
        <v>15</v>
      </c>
      <c r="B131" s="23" t="s">
        <v>20</v>
      </c>
      <c r="C131" s="34" t="s">
        <v>235</v>
      </c>
      <c r="D131" s="32">
        <v>45265</v>
      </c>
      <c r="E131" s="25">
        <v>45283</v>
      </c>
      <c r="F131" s="27">
        <v>72000.009999999995</v>
      </c>
      <c r="G131" s="27">
        <v>72000.009999999995</v>
      </c>
      <c r="H131" s="27">
        <f t="shared" si="1"/>
        <v>0</v>
      </c>
      <c r="I131" s="35">
        <v>5438</v>
      </c>
      <c r="J131" s="23" t="s">
        <v>35</v>
      </c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</row>
    <row r="132" spans="1:45" s="12" customFormat="1" ht="39.75" customHeight="1" x14ac:dyDescent="0.2">
      <c r="A132" s="23" t="s">
        <v>13</v>
      </c>
      <c r="B132" s="23" t="s">
        <v>123</v>
      </c>
      <c r="C132" s="34" t="s">
        <v>236</v>
      </c>
      <c r="D132" s="32">
        <v>45261</v>
      </c>
      <c r="E132" s="25">
        <v>45283</v>
      </c>
      <c r="F132" s="27">
        <v>1072620</v>
      </c>
      <c r="G132" s="27">
        <v>1072620</v>
      </c>
      <c r="H132" s="27">
        <f t="shared" si="1"/>
        <v>0</v>
      </c>
      <c r="I132" s="35">
        <v>5552</v>
      </c>
      <c r="J132" s="23" t="s">
        <v>35</v>
      </c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</row>
    <row r="133" spans="1:45" s="12" customFormat="1" ht="45" customHeight="1" x14ac:dyDescent="0.2">
      <c r="A133" s="23" t="s">
        <v>13</v>
      </c>
      <c r="B133" s="23" t="s">
        <v>123</v>
      </c>
      <c r="C133" s="34" t="s">
        <v>236</v>
      </c>
      <c r="D133" s="32">
        <v>45261</v>
      </c>
      <c r="E133" s="25">
        <v>45283</v>
      </c>
      <c r="F133" s="27">
        <v>341061.3</v>
      </c>
      <c r="G133" s="27">
        <v>341061.3</v>
      </c>
      <c r="H133" s="27">
        <f t="shared" si="1"/>
        <v>0</v>
      </c>
      <c r="I133" s="35">
        <v>5552</v>
      </c>
      <c r="J133" s="23" t="s">
        <v>35</v>
      </c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</row>
    <row r="134" spans="1:45" s="12" customFormat="1" ht="39.75" customHeight="1" x14ac:dyDescent="0.2">
      <c r="A134" s="23" t="s">
        <v>13</v>
      </c>
      <c r="B134" s="23" t="s">
        <v>123</v>
      </c>
      <c r="C134" s="34" t="s">
        <v>236</v>
      </c>
      <c r="D134" s="32">
        <v>45261</v>
      </c>
      <c r="E134" s="25">
        <v>45283</v>
      </c>
      <c r="F134" s="27">
        <v>275000.18</v>
      </c>
      <c r="G134" s="27">
        <v>275000.18</v>
      </c>
      <c r="H134" s="27">
        <f t="shared" ref="H134:H142" si="2">F134-G134</f>
        <v>0</v>
      </c>
      <c r="I134" s="35">
        <v>5552</v>
      </c>
      <c r="J134" s="23" t="s">
        <v>35</v>
      </c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</row>
    <row r="135" spans="1:45" s="12" customFormat="1" ht="43.5" customHeight="1" x14ac:dyDescent="0.2">
      <c r="A135" s="23" t="s">
        <v>57</v>
      </c>
      <c r="B135" s="23" t="s">
        <v>124</v>
      </c>
      <c r="C135" s="34" t="s">
        <v>237</v>
      </c>
      <c r="D135" s="32">
        <v>45262</v>
      </c>
      <c r="E135" s="25">
        <v>45283</v>
      </c>
      <c r="F135" s="27">
        <v>64583.37</v>
      </c>
      <c r="G135" s="27">
        <v>64583.37</v>
      </c>
      <c r="H135" s="27">
        <f t="shared" si="2"/>
        <v>0</v>
      </c>
      <c r="I135" s="35">
        <v>5537</v>
      </c>
      <c r="J135" s="23" t="s">
        <v>35</v>
      </c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</row>
    <row r="136" spans="1:45" s="12" customFormat="1" ht="46.5" customHeight="1" x14ac:dyDescent="0.2">
      <c r="A136" s="23" t="s">
        <v>79</v>
      </c>
      <c r="B136" s="36" t="s">
        <v>125</v>
      </c>
      <c r="C136" s="34" t="s">
        <v>238</v>
      </c>
      <c r="D136" s="32">
        <v>45264</v>
      </c>
      <c r="E136" s="25">
        <v>45283</v>
      </c>
      <c r="F136" s="27">
        <v>66000</v>
      </c>
      <c r="G136" s="27">
        <v>66000</v>
      </c>
      <c r="H136" s="27">
        <f t="shared" si="2"/>
        <v>0</v>
      </c>
      <c r="I136" s="35">
        <v>5443</v>
      </c>
      <c r="J136" s="23" t="s">
        <v>35</v>
      </c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</row>
    <row r="137" spans="1:45" s="12" customFormat="1" ht="39.75" customHeight="1" x14ac:dyDescent="0.2">
      <c r="A137" s="23" t="s">
        <v>80</v>
      </c>
      <c r="B137" s="23" t="s">
        <v>126</v>
      </c>
      <c r="C137" s="34" t="s">
        <v>239</v>
      </c>
      <c r="D137" s="32">
        <v>45261</v>
      </c>
      <c r="E137" s="25">
        <v>45283</v>
      </c>
      <c r="F137" s="27">
        <v>36044.54</v>
      </c>
      <c r="G137" s="27">
        <v>36044.54</v>
      </c>
      <c r="H137" s="27">
        <f t="shared" si="2"/>
        <v>0</v>
      </c>
      <c r="I137" s="35">
        <v>5464</v>
      </c>
      <c r="J137" s="23" t="s">
        <v>35</v>
      </c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</row>
    <row r="138" spans="1:45" s="12" customFormat="1" ht="45.75" customHeight="1" x14ac:dyDescent="0.2">
      <c r="A138" s="23" t="s">
        <v>81</v>
      </c>
      <c r="B138" s="23" t="s">
        <v>127</v>
      </c>
      <c r="C138" s="34" t="s">
        <v>240</v>
      </c>
      <c r="D138" s="32">
        <v>45267</v>
      </c>
      <c r="E138" s="25">
        <v>45283</v>
      </c>
      <c r="F138" s="27">
        <v>45156</v>
      </c>
      <c r="G138" s="27">
        <v>45156</v>
      </c>
      <c r="H138" s="27">
        <f t="shared" si="2"/>
        <v>0</v>
      </c>
      <c r="I138" s="35">
        <v>361</v>
      </c>
      <c r="J138" s="23" t="s">
        <v>35</v>
      </c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</row>
    <row r="139" spans="1:45" s="12" customFormat="1" ht="43.5" customHeight="1" x14ac:dyDescent="0.2">
      <c r="A139" s="23" t="s">
        <v>82</v>
      </c>
      <c r="B139" s="23" t="s">
        <v>128</v>
      </c>
      <c r="C139" s="34" t="s">
        <v>241</v>
      </c>
      <c r="D139" s="32">
        <v>45229</v>
      </c>
      <c r="E139" s="25">
        <v>45283</v>
      </c>
      <c r="F139" s="27">
        <v>187500.01</v>
      </c>
      <c r="G139" s="27">
        <v>187500.01</v>
      </c>
      <c r="H139" s="27">
        <f t="shared" si="2"/>
        <v>0</v>
      </c>
      <c r="I139" s="35">
        <v>5541</v>
      </c>
      <c r="J139" s="23" t="s">
        <v>35</v>
      </c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</row>
    <row r="140" spans="1:45" s="12" customFormat="1" ht="45.75" customHeight="1" x14ac:dyDescent="0.2">
      <c r="A140" s="23" t="s">
        <v>14</v>
      </c>
      <c r="B140" s="23" t="s">
        <v>129</v>
      </c>
      <c r="C140" s="34" t="s">
        <v>242</v>
      </c>
      <c r="D140" s="32">
        <v>45232</v>
      </c>
      <c r="E140" s="25">
        <v>45283</v>
      </c>
      <c r="F140" s="27">
        <v>1540804.45</v>
      </c>
      <c r="G140" s="27">
        <v>1540804.45</v>
      </c>
      <c r="H140" s="27">
        <f t="shared" si="2"/>
        <v>0</v>
      </c>
      <c r="I140" s="35">
        <v>5554</v>
      </c>
      <c r="J140" s="23" t="s">
        <v>35</v>
      </c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</row>
    <row r="141" spans="1:45" s="12" customFormat="1" ht="43.5" customHeight="1" x14ac:dyDescent="0.2">
      <c r="A141" s="23" t="s">
        <v>244</v>
      </c>
      <c r="B141" s="23" t="s">
        <v>245</v>
      </c>
      <c r="C141" s="32" t="s">
        <v>243</v>
      </c>
      <c r="D141" s="37">
        <v>45264</v>
      </c>
      <c r="E141" s="38">
        <v>45283</v>
      </c>
      <c r="F141" s="27">
        <v>20287.39</v>
      </c>
      <c r="G141" s="27">
        <v>20287.39</v>
      </c>
      <c r="H141" s="27">
        <f t="shared" si="2"/>
        <v>0</v>
      </c>
      <c r="I141" s="35">
        <v>42936</v>
      </c>
      <c r="J141" s="23" t="s">
        <v>35</v>
      </c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</row>
    <row r="142" spans="1:45" s="12" customFormat="1" ht="38.25" customHeight="1" x14ac:dyDescent="0.2">
      <c r="A142" s="23" t="s">
        <v>247</v>
      </c>
      <c r="B142" s="23" t="s">
        <v>248</v>
      </c>
      <c r="C142" s="34" t="s">
        <v>246</v>
      </c>
      <c r="D142" s="32">
        <v>45268</v>
      </c>
      <c r="E142" s="38">
        <v>45273</v>
      </c>
      <c r="F142" s="27">
        <v>8058645.71</v>
      </c>
      <c r="G142" s="27">
        <v>8058645.71</v>
      </c>
      <c r="H142" s="27">
        <f t="shared" si="2"/>
        <v>0</v>
      </c>
      <c r="I142" s="35">
        <v>42856</v>
      </c>
      <c r="J142" s="23" t="s">
        <v>35</v>
      </c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</row>
    <row r="143" spans="1:45" s="7" customFormat="1" ht="22.5" customHeight="1" x14ac:dyDescent="0.2">
      <c r="A143" s="50" t="s">
        <v>10</v>
      </c>
      <c r="B143" s="51"/>
      <c r="C143" s="51"/>
      <c r="D143" s="51"/>
      <c r="E143" s="52"/>
      <c r="F143" s="39">
        <f>SUM(F5:F142)</f>
        <v>67568380.029999971</v>
      </c>
      <c r="G143" s="39">
        <f>SUM(G5:G142)</f>
        <v>67568380.029999971</v>
      </c>
      <c r="H143" s="39">
        <f>SUM(H5:H117)</f>
        <v>0</v>
      </c>
      <c r="I143" s="39"/>
      <c r="J143" s="40"/>
      <c r="K143" s="5"/>
      <c r="L143" s="6"/>
    </row>
    <row r="144" spans="1:45" ht="12.75" x14ac:dyDescent="0.2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2"/>
      <c r="M144" s="9"/>
      <c r="O144" s="9"/>
      <c r="P144" s="7"/>
      <c r="Q144" s="10"/>
      <c r="U144" s="1"/>
      <c r="V144" s="15"/>
    </row>
    <row r="145" spans="1:12" ht="12.75" x14ac:dyDescent="0.2">
      <c r="A145" s="17"/>
      <c r="B145" s="18"/>
      <c r="C145" s="19"/>
      <c r="D145" s="18"/>
      <c r="E145" s="19"/>
      <c r="F145" s="41"/>
      <c r="G145" s="41"/>
      <c r="H145" s="42"/>
      <c r="I145" s="42"/>
      <c r="J145" s="42"/>
      <c r="L145" s="8"/>
    </row>
    <row r="146" spans="1:12" ht="15.75" x14ac:dyDescent="0.2">
      <c r="A146" s="17"/>
      <c r="B146" s="18"/>
      <c r="C146" s="19"/>
      <c r="D146" s="18"/>
      <c r="E146" s="19"/>
      <c r="F146" s="43"/>
      <c r="G146" s="43"/>
      <c r="H146" s="44"/>
      <c r="I146" s="44"/>
      <c r="J146" s="44"/>
      <c r="L146" s="16">
        <f>SUM(L3:L145)</f>
        <v>0</v>
      </c>
    </row>
    <row r="147" spans="1:12" ht="12.75" x14ac:dyDescent="0.2">
      <c r="A147" s="17"/>
      <c r="B147" s="18"/>
      <c r="C147" s="19"/>
      <c r="D147" s="18"/>
      <c r="E147" s="19"/>
      <c r="F147" s="17"/>
      <c r="G147" s="17"/>
      <c r="H147" s="18"/>
      <c r="I147" s="18"/>
      <c r="J147" s="18"/>
    </row>
    <row r="148" spans="1:12" ht="12.75" x14ac:dyDescent="0.2">
      <c r="A148" s="17"/>
      <c r="B148" s="18"/>
      <c r="C148" s="19"/>
      <c r="D148" s="18"/>
      <c r="E148" s="19"/>
      <c r="F148" s="17"/>
      <c r="G148" s="17"/>
      <c r="H148" s="18"/>
      <c r="I148" s="18"/>
      <c r="J148" s="18"/>
    </row>
    <row r="149" spans="1:12" ht="12.75" x14ac:dyDescent="0.2">
      <c r="A149" s="17"/>
      <c r="B149" s="18"/>
      <c r="C149" s="19"/>
      <c r="D149" s="18"/>
      <c r="E149" s="19"/>
      <c r="F149" s="17"/>
      <c r="G149" s="17"/>
      <c r="H149" s="18"/>
      <c r="I149" s="18"/>
      <c r="J149" s="18"/>
    </row>
    <row r="150" spans="1:12" ht="12.75" x14ac:dyDescent="0.2">
      <c r="A150" s="17"/>
      <c r="B150" s="18"/>
      <c r="C150" s="19"/>
      <c r="D150" s="18"/>
      <c r="E150" s="19"/>
      <c r="F150" s="17"/>
      <c r="G150" s="17"/>
      <c r="H150" s="18"/>
      <c r="I150" s="18"/>
      <c r="J150" s="18"/>
    </row>
    <row r="151" spans="1:12" ht="12.75" x14ac:dyDescent="0.2">
      <c r="A151" s="17"/>
      <c r="B151" s="18"/>
      <c r="C151" s="19"/>
      <c r="D151" s="18"/>
      <c r="E151" s="19"/>
      <c r="F151" s="17"/>
      <c r="G151" s="17"/>
      <c r="H151" s="18"/>
      <c r="I151" s="18"/>
      <c r="J151" s="18"/>
    </row>
    <row r="152" spans="1:12" ht="12.75" x14ac:dyDescent="0.2">
      <c r="A152" s="17"/>
      <c r="B152" s="18"/>
      <c r="C152" s="19"/>
      <c r="D152" s="18"/>
      <c r="E152" s="19"/>
      <c r="F152" s="17"/>
      <c r="G152" s="17"/>
      <c r="H152" s="18"/>
      <c r="I152" s="18"/>
      <c r="J152" s="18"/>
    </row>
    <row r="153" spans="1:12" ht="11.25" customHeight="1" x14ac:dyDescent="0.2">
      <c r="A153" s="17"/>
      <c r="B153" s="45"/>
      <c r="C153" s="19"/>
      <c r="D153" s="18"/>
      <c r="E153" s="19"/>
      <c r="F153" s="17"/>
      <c r="G153" s="17"/>
      <c r="H153" s="18"/>
      <c r="I153" s="18"/>
      <c r="J153" s="18"/>
    </row>
    <row r="154" spans="1:12" ht="12.75" x14ac:dyDescent="0.2">
      <c r="A154" s="17"/>
      <c r="B154" s="18"/>
      <c r="C154" s="19"/>
      <c r="D154" s="18"/>
      <c r="E154" s="19"/>
      <c r="F154" s="17"/>
      <c r="G154" s="17"/>
      <c r="H154" s="18"/>
      <c r="I154" s="18"/>
      <c r="J154" s="18"/>
    </row>
  </sheetData>
  <sortState xmlns:xlrd2="http://schemas.microsoft.com/office/spreadsheetml/2017/richdata2" ref="A5:J140">
    <sortCondition ref="A5:A140"/>
  </sortState>
  <mergeCells count="5">
    <mergeCell ref="A1:J1"/>
    <mergeCell ref="A3:J3"/>
    <mergeCell ref="A143:E143"/>
    <mergeCell ref="A144:J144"/>
    <mergeCell ref="L1:U1"/>
  </mergeCells>
  <pageMargins left="3.937007874015748E-2" right="0.35433070866141736" top="0.39370078740157483" bottom="0.39370078740157483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Dic. 2023</vt:lpstr>
      <vt:lpstr>' Relación de Pagos Dic. 2023'!Área_de_impresión</vt:lpstr>
      <vt:lpstr>' Relación de Pagos Dic.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2024-01-15T16:53:36Z</cp:lastPrinted>
  <dcterms:created xsi:type="dcterms:W3CDTF">2022-06-21T19:48:42Z</dcterms:created>
  <dcterms:modified xsi:type="dcterms:W3CDTF">2024-01-16T19:50:31Z</dcterms:modified>
</cp:coreProperties>
</file>