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Abril\Contabilidad\"/>
    </mc:Choice>
  </mc:AlternateContent>
  <xr:revisionPtr revIDLastSave="0" documentId="13_ncr:1_{4903365B-A375-4FEB-8B0C-4FD80E248900}" xr6:coauthVersionLast="47" xr6:coauthVersionMax="47" xr10:uidLastSave="{00000000-0000-0000-0000-000000000000}"/>
  <bookViews>
    <workbookView xWindow="-120" yWindow="-120" windowWidth="20730" windowHeight="11160" xr2:uid="{2C2DA1B4-7F64-4D20-9822-89A7A33C6A9B}"/>
  </bookViews>
  <sheets>
    <sheet name="PAGADO  " sheetId="1" r:id="rId1"/>
  </sheets>
  <definedNames>
    <definedName name="_xlnm.Print_Area" localSheetId="0">'PAGADO  '!$A$1:$Q$98</definedName>
    <definedName name="Borrador">#REF!</definedName>
    <definedName name="NOMBRE">#REF!</definedName>
    <definedName name="_xlnm.Print_Titles" localSheetId="0">'PAGADO  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4" i="1" l="1"/>
  <c r="L84" i="1"/>
  <c r="K84" i="1"/>
  <c r="L46" i="1"/>
  <c r="K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 Alicia Abad Jiménez</author>
  </authors>
  <commentList>
    <comment ref="C48" authorId="0" shapeId="0" xr:uid="{0D910D9A-605B-4819-989F-464A974D7C48}">
      <text>
        <r>
          <rPr>
            <b/>
            <sz val="9"/>
            <color indexed="81"/>
            <rFont val="Tahoma"/>
            <family val="2"/>
          </rPr>
          <t>Rosa Alicia Abad Jiménez:</t>
        </r>
        <r>
          <rPr>
            <sz val="9"/>
            <color indexed="81"/>
            <rFont val="Tahoma"/>
            <family val="2"/>
          </rPr>
          <t xml:space="preserve">
Modificado, tenia NCF 2463</t>
        </r>
      </text>
    </comment>
  </commentList>
</comments>
</file>

<file path=xl/sharedStrings.xml><?xml version="1.0" encoding="utf-8"?>
<sst xmlns="http://schemas.openxmlformats.org/spreadsheetml/2006/main" count="641" uniqueCount="229">
  <si>
    <t xml:space="preserve">Proveedor </t>
  </si>
  <si>
    <t xml:space="preserve">Concepto </t>
  </si>
  <si>
    <t>Factura No./NCF</t>
  </si>
  <si>
    <t xml:space="preserve">Fecha de Factura </t>
  </si>
  <si>
    <t>Fecha Fin Factura</t>
  </si>
  <si>
    <t>Proceso No.</t>
  </si>
  <si>
    <t>Orden de Compra No.</t>
  </si>
  <si>
    <t>CCP. Auxiliar</t>
  </si>
  <si>
    <t>Documento de Pago</t>
  </si>
  <si>
    <t>Pagado con CK./LIB. NO.</t>
  </si>
  <si>
    <t>Monto Facturado</t>
  </si>
  <si>
    <t>Monto Pagado</t>
  </si>
  <si>
    <t>Monto Pendiente</t>
  </si>
  <si>
    <t>Estado</t>
  </si>
  <si>
    <t>Agua Crystal, S.A.</t>
  </si>
  <si>
    <t>Adquisicion de agua para uso de los empleados</t>
  </si>
  <si>
    <t>B1500045180</t>
  </si>
  <si>
    <t>Cultura-DAF-CM-2022-0031</t>
  </si>
  <si>
    <t>2022-00231</t>
  </si>
  <si>
    <t>2.3.1.1.01</t>
  </si>
  <si>
    <t>Libramiento</t>
  </si>
  <si>
    <t>1150</t>
  </si>
  <si>
    <t>Pagado</t>
  </si>
  <si>
    <t>B1500045303</t>
  </si>
  <si>
    <t>B1500045410</t>
  </si>
  <si>
    <t>B1500045500</t>
  </si>
  <si>
    <t>B1500045607</t>
  </si>
  <si>
    <t>B1500045620</t>
  </si>
  <si>
    <t>B1500045934</t>
  </si>
  <si>
    <t>B1500046034</t>
  </si>
  <si>
    <t>B1500046128</t>
  </si>
  <si>
    <t>Lavanderia Royal, SRL</t>
  </si>
  <si>
    <t>Lavado y planchado de diversos articulos</t>
  </si>
  <si>
    <t>B1500001077</t>
  </si>
  <si>
    <t>Cultura-UC-CD-2024-0003</t>
  </si>
  <si>
    <t>2024-00004</t>
  </si>
  <si>
    <t>2.2.8.5.02</t>
  </si>
  <si>
    <t>1071</t>
  </si>
  <si>
    <t>Constructora Mejia Draiby SRL</t>
  </si>
  <si>
    <t>Servicios de traslado de mobiliario y maquinarias pesadas de Cecanod .</t>
  </si>
  <si>
    <t>B1500000218</t>
  </si>
  <si>
    <t>Cultura-UC-CD-2024-0001</t>
  </si>
  <si>
    <t>2024-00015</t>
  </si>
  <si>
    <t>2.2.5.4.01</t>
  </si>
  <si>
    <t>2.2.9.1.01</t>
  </si>
  <si>
    <t>AS Mufflers y Radiadores, SRL</t>
  </si>
  <si>
    <t>Mantenimiento de vehiculos</t>
  </si>
  <si>
    <t>B1500000382</t>
  </si>
  <si>
    <t>Cultura-DAF-CD-2024-0008</t>
  </si>
  <si>
    <t>2024-00019</t>
  </si>
  <si>
    <t>2.2.7.2.06</t>
  </si>
  <si>
    <t>B1500000383</t>
  </si>
  <si>
    <t>Grupo Astro, SRL</t>
  </si>
  <si>
    <t>Impresión y enmarcado del certificado</t>
  </si>
  <si>
    <t>B1500007386</t>
  </si>
  <si>
    <t>Cultura-UC-CD-2023-0017</t>
  </si>
  <si>
    <t>2023-00041</t>
  </si>
  <si>
    <t>2.3.9.9.05</t>
  </si>
  <si>
    <t>Prolimdes Comercial SRL</t>
  </si>
  <si>
    <t>Bote escombros en Centro de Arte de Sabana Perdida</t>
  </si>
  <si>
    <t>B1500001400</t>
  </si>
  <si>
    <t>Cultura-DAF-CM-2023-00382</t>
  </si>
  <si>
    <t>2023-00290</t>
  </si>
  <si>
    <t>2.3.3.2.01</t>
  </si>
  <si>
    <t>Adquiscion materiales de limpieza y deshcahables</t>
  </si>
  <si>
    <t>2.3.9.1.01</t>
  </si>
  <si>
    <t>2.3.9.3.01</t>
  </si>
  <si>
    <t>2.3.9.5.01</t>
  </si>
  <si>
    <t>Soldier Electronic Security SES SRL</t>
  </si>
  <si>
    <t xml:space="preserve">Adquisicion de articulos ferreteros </t>
  </si>
  <si>
    <t>B1500000683</t>
  </si>
  <si>
    <t>Cultura-DAF-CM-2023-0069</t>
  </si>
  <si>
    <t>2023-00377</t>
  </si>
  <si>
    <t>2.3.9.8.01</t>
  </si>
  <si>
    <t>2.3.9.8.02</t>
  </si>
  <si>
    <t>2.3.7.2.99</t>
  </si>
  <si>
    <t>2.3.7.1.05</t>
  </si>
  <si>
    <t>2.3.7.5.05</t>
  </si>
  <si>
    <t>2.3.9.9.01</t>
  </si>
  <si>
    <t>2.3.6.1.04</t>
  </si>
  <si>
    <t>2.3.5.5.01</t>
  </si>
  <si>
    <t>2.6.4.6.01</t>
  </si>
  <si>
    <t>2.3.6.3.04</t>
  </si>
  <si>
    <t>2.3.6.3.06</t>
  </si>
  <si>
    <t>2.3.9.6.01</t>
  </si>
  <si>
    <t>2.3.9.9.04</t>
  </si>
  <si>
    <t>2.3.2.2.01</t>
  </si>
  <si>
    <t>2.6.5.7.01</t>
  </si>
  <si>
    <t>Toner Depot Multiservicios EORG, SRL</t>
  </si>
  <si>
    <t>Alquiler  y mantenimientos de impresoras</t>
  </si>
  <si>
    <t>B1500007205</t>
  </si>
  <si>
    <t xml:space="preserve">BS-0005199-2023 </t>
  </si>
  <si>
    <t>2.2.5.3.04</t>
  </si>
  <si>
    <t>Alquiler  y mantenimientos de impresoras (menos n/c por $15,335.87)</t>
  </si>
  <si>
    <t>B1500007206</t>
  </si>
  <si>
    <t>Dr.  Jose Pio Santana Herrera</t>
  </si>
  <si>
    <t>Servicios de notario publico</t>
  </si>
  <si>
    <t>B1500000430</t>
  </si>
  <si>
    <t>Cultura-DAF-CM-2023-0004</t>
  </si>
  <si>
    <t>2023-00087</t>
  </si>
  <si>
    <t>2.2.8.7.02</t>
  </si>
  <si>
    <t>Jardin Ilusiones SRL</t>
  </si>
  <si>
    <t>Adquisicion arreglos florales y pucheros</t>
  </si>
  <si>
    <t>B1500002413</t>
  </si>
  <si>
    <t>Cultura-DAF-CM-2023-0001</t>
  </si>
  <si>
    <t>2023-109</t>
  </si>
  <si>
    <t>2.3.1.3.03</t>
  </si>
  <si>
    <t>B1500002412</t>
  </si>
  <si>
    <t>B1500002365</t>
  </si>
  <si>
    <t>Soluciones Integrales CAF SRL</t>
  </si>
  <si>
    <t>Servicio de bote de escombros en Cenadarte</t>
  </si>
  <si>
    <t>B1500000465</t>
  </si>
  <si>
    <t>Cultura-UC-CD-2024-0017</t>
  </si>
  <si>
    <t>2024-0005</t>
  </si>
  <si>
    <t>B1500007313</t>
  </si>
  <si>
    <t>Servicios Portatiles Dominicanos, SRL</t>
  </si>
  <si>
    <t>Servicios de alquiler de baños portatiles para Carnaval</t>
  </si>
  <si>
    <t>B1500002773</t>
  </si>
  <si>
    <t>Cultura -DAF-CD-2024-0006</t>
  </si>
  <si>
    <t>2024-00014</t>
  </si>
  <si>
    <t>2.2.5.8.01</t>
  </si>
  <si>
    <t>Constructora Santos SRL</t>
  </si>
  <si>
    <t>Servicios de Herreria en la Sede</t>
  </si>
  <si>
    <t>B1500000038</t>
  </si>
  <si>
    <t>Cultura-UC-CD-2023-0144</t>
  </si>
  <si>
    <t>2023-00360</t>
  </si>
  <si>
    <t>2.2.8.7.06</t>
  </si>
  <si>
    <t>Marico SRL</t>
  </si>
  <si>
    <t>Servicio de lavado y planchado de diversos articulos en la institucion</t>
  </si>
  <si>
    <t>B1500000200</t>
  </si>
  <si>
    <t>2024-00003</t>
  </si>
  <si>
    <t>Martinez Torrez Traveling, SRL</t>
  </si>
  <si>
    <t>Servicios de almuelzos y cenas p/ el persona civil y militar de este ministerio</t>
  </si>
  <si>
    <t>B1500001111</t>
  </si>
  <si>
    <t>Cultura-CCC-LPN-2023-0001</t>
  </si>
  <si>
    <t>2023-00226</t>
  </si>
  <si>
    <t>2.2.9.2.01</t>
  </si>
  <si>
    <t>Seguridad y Proteccion Industrial, SRL</t>
  </si>
  <si>
    <t xml:space="preserve">Mantenimiento y rellenado de extintores </t>
  </si>
  <si>
    <t>B1500000185</t>
  </si>
  <si>
    <t>Cultura-DAF-CD-2024-0002</t>
  </si>
  <si>
    <t>Cultura-2024-00011</t>
  </si>
  <si>
    <t>2.2.7.2.08</t>
  </si>
  <si>
    <t>Autocentro Navarro SRL</t>
  </si>
  <si>
    <t>Dos baterias p/ vehiculo, pertenc. a la flotilla vehicular de este ministerio</t>
  </si>
  <si>
    <t>B1500003031</t>
  </si>
  <si>
    <t>Cultura-DAF-CD-2024-0017</t>
  </si>
  <si>
    <t>Cultura-2024-00042</t>
  </si>
  <si>
    <t>Fumismart, SRL</t>
  </si>
  <si>
    <t>Por contratación de servc. De desinfeción, fumigacion y control de plaga de este MINC</t>
  </si>
  <si>
    <t>B1500000212</t>
  </si>
  <si>
    <t>Cultura-CCC-CP-2022-0031</t>
  </si>
  <si>
    <t>BS-0002649-2023</t>
  </si>
  <si>
    <t>2.2.8.5.01</t>
  </si>
  <si>
    <t>Hylsa</t>
  </si>
  <si>
    <t>Por adquisicion de neumaticos p/ flotilla vehicular de este MINC.</t>
  </si>
  <si>
    <t>B1500005742</t>
  </si>
  <si>
    <t>Cultura-DAF-CD-2024-0004</t>
  </si>
  <si>
    <t>Cultura-2024-00022</t>
  </si>
  <si>
    <t>2.3.5.3.01</t>
  </si>
  <si>
    <t>B1500005747</t>
  </si>
  <si>
    <t>B1500005767</t>
  </si>
  <si>
    <t>B1500005792</t>
  </si>
  <si>
    <t>B1500005800</t>
  </si>
  <si>
    <t>Tecnas EIRL</t>
  </si>
  <si>
    <t>Servicio de mantenimiento del ascensor de monumento a los heroes de la restauración</t>
  </si>
  <si>
    <t>B1500003057</t>
  </si>
  <si>
    <t>Cultura-UC-CD-2023-0042</t>
  </si>
  <si>
    <t>Cultura-2023-00156</t>
  </si>
  <si>
    <t>B1500003058</t>
  </si>
  <si>
    <t>B0100003059</t>
  </si>
  <si>
    <t>B0100003060</t>
  </si>
  <si>
    <t>B1500003061</t>
  </si>
  <si>
    <t>Servicios de lavado y planchado de diversos artículos para ser usado en este ministerio.</t>
  </si>
  <si>
    <t>B1500001100</t>
  </si>
  <si>
    <t>Cultura-2024-00004</t>
  </si>
  <si>
    <t>B1500001101</t>
  </si>
  <si>
    <t>Por adquisición de arreglos florales y pucheros p/ uso en las actividades de este ministerio.</t>
  </si>
  <si>
    <t>B1500002449</t>
  </si>
  <si>
    <t>Cultura-2023-00109</t>
  </si>
  <si>
    <t>B150002490</t>
  </si>
  <si>
    <t>Multigrabado, SRL</t>
  </si>
  <si>
    <t>Por confección de sellos p/ diferentas departamentos de este ministerio.</t>
  </si>
  <si>
    <t>B1500002013</t>
  </si>
  <si>
    <t>Cultura-UC-CD-2023-0025</t>
  </si>
  <si>
    <t>Cultura-2023-00083</t>
  </si>
  <si>
    <t>2.3.9.2.01</t>
  </si>
  <si>
    <t>B1500002020</t>
  </si>
  <si>
    <t>B1500002036</t>
  </si>
  <si>
    <t>Servicio de bote de escombros en subacuático.</t>
  </si>
  <si>
    <t>B1500000471</t>
  </si>
  <si>
    <t>Cultura-2024-00005</t>
  </si>
  <si>
    <t>Iris Armonía Peña Minaya</t>
  </si>
  <si>
    <t>Por servicio de natario público p/ apertura de sobre A y sobre B del proceso Cultura-CCC-PEPB-2021-0001</t>
  </si>
  <si>
    <t>B1500000100</t>
  </si>
  <si>
    <t>Cultura-2023-00088</t>
  </si>
  <si>
    <t>Por servicio de lavado y brillado de ocho vehículos de la flotilla vehicular de este ministerio.</t>
  </si>
  <si>
    <t>B1500003042</t>
  </si>
  <si>
    <t>Cultura-UC-CD-2024-0007</t>
  </si>
  <si>
    <t>Cultura-2024-00007</t>
  </si>
  <si>
    <t>2.2.8.5.03</t>
  </si>
  <si>
    <t>Por servicios de almuezos y cenas, para el personal civil y militar de este ministerio de cultura y sus dependencias, correspondiente a marzo 2024.</t>
  </si>
  <si>
    <t>B1500001139</t>
  </si>
  <si>
    <t>Cultura-2023-00226</t>
  </si>
  <si>
    <t>Jose Pio Santana Herrera</t>
  </si>
  <si>
    <t>B1500000419</t>
  </si>
  <si>
    <t>Cultura-DAF-CM-2023-0022</t>
  </si>
  <si>
    <t>2023-00169</t>
  </si>
  <si>
    <t>997</t>
  </si>
  <si>
    <t>B1500000449</t>
  </si>
  <si>
    <t>Cultura-E251:F260RA-UC-CD-2024-0004+E251:F259</t>
  </si>
  <si>
    <t>2023-00006</t>
  </si>
  <si>
    <t>2.2.1.8.01</t>
  </si>
  <si>
    <t>Cheque</t>
  </si>
  <si>
    <t>CK-43028</t>
  </si>
  <si>
    <t xml:space="preserve">Por contratacion de servicios de desinfeccion </t>
  </si>
  <si>
    <t>B1500000206</t>
  </si>
  <si>
    <t xml:space="preserve"> Cultura -CCC-CP-2022-0031</t>
  </si>
  <si>
    <t>CK-43007</t>
  </si>
  <si>
    <t xml:space="preserve">Totales </t>
  </si>
  <si>
    <t>Eliani González</t>
  </si>
  <si>
    <t>Ana Vizcaíno</t>
  </si>
  <si>
    <t>Florinda Matrillé</t>
  </si>
  <si>
    <t>Contadora</t>
  </si>
  <si>
    <t>Encargada de Contabilidad</t>
  </si>
  <si>
    <t>Directora Financiera</t>
  </si>
  <si>
    <t xml:space="preserve">Elaborado por </t>
  </si>
  <si>
    <t xml:space="preserve">Revisado por </t>
  </si>
  <si>
    <t xml:space="preserve">Autorizado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</si>
</sst>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Times New Roman"/>
      <family val="1"/>
    </font>
    <font>
      <sz val="14"/>
      <color theme="1"/>
      <name val="Calibri"/>
      <family val="2"/>
      <scheme val="minor"/>
    </font>
    <font>
      <sz val="20"/>
      <name val="Times New Roman"/>
      <family val="1"/>
    </font>
    <font>
      <b/>
      <sz val="24"/>
      <color theme="0"/>
      <name val="Times New Roman"/>
      <family val="1"/>
    </font>
    <font>
      <b/>
      <sz val="2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1" applyNumberFormat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44" fontId="6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1" applyNumberFormat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/>
    </xf>
    <xf numFmtId="43" fontId="7" fillId="3" borderId="1" xfId="0" applyNumberFormat="1" applyFont="1" applyFill="1" applyBorder="1" applyAlignment="1" applyProtection="1">
      <alignment horizontal="center" vertical="center"/>
      <protection locked="0"/>
    </xf>
    <xf numFmtId="43" fontId="4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2632364</xdr:colOff>
      <xdr:row>91</xdr:row>
      <xdr:rowOff>380999</xdr:rowOff>
    </xdr:from>
    <xdr:to>
      <xdr:col>2</xdr:col>
      <xdr:colOff>398319</xdr:colOff>
      <xdr:row>92</xdr:row>
      <xdr:rowOff>0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706CEAD7-E48E-48CA-9179-D12C1896DBDD}"/>
            </a:ext>
          </a:extLst>
        </xdr:cNvPr>
        <xdr:cNvCxnSpPr/>
      </xdr:nvCxnSpPr>
      <xdr:spPr>
        <a:xfrm flipV="1">
          <a:off x="2632364" y="77827908"/>
          <a:ext cx="3429000" cy="173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1385455</xdr:colOff>
      <xdr:row>91</xdr:row>
      <xdr:rowOff>381000</xdr:rowOff>
    </xdr:from>
    <xdr:to>
      <xdr:col>9</xdr:col>
      <xdr:colOff>831272</xdr:colOff>
      <xdr:row>91</xdr:row>
      <xdr:rowOff>381000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3E965AE9-A192-4B3B-BEAB-F8D703C6806D}"/>
            </a:ext>
          </a:extLst>
        </xdr:cNvPr>
        <xdr:cNvCxnSpPr/>
      </xdr:nvCxnSpPr>
      <xdr:spPr>
        <a:xfrm>
          <a:off x="9178637" y="77827909"/>
          <a:ext cx="351559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1402772</xdr:colOff>
      <xdr:row>91</xdr:row>
      <xdr:rowOff>363683</xdr:rowOff>
    </xdr:from>
    <xdr:to>
      <xdr:col>12</xdr:col>
      <xdr:colOff>658090</xdr:colOff>
      <xdr:row>92</xdr:row>
      <xdr:rowOff>0</xdr:rowOff>
    </xdr:to>
    <xdr:cxnSp macro="">
      <xdr:nvCxnSpPr>
        <xdr:cNvPr id="4" name="Straight Connector 4">
          <a:extLst>
            <a:ext uri="{FF2B5EF4-FFF2-40B4-BE49-F238E27FC236}">
              <a16:creationId xmlns:a16="http://schemas.microsoft.com/office/drawing/2014/main" id="{FC56AFF0-66F0-43C9-8235-A1D67C069D8F}"/>
            </a:ext>
          </a:extLst>
        </xdr:cNvPr>
        <xdr:cNvCxnSpPr/>
      </xdr:nvCxnSpPr>
      <xdr:spPr>
        <a:xfrm>
          <a:off x="22115317" y="77810592"/>
          <a:ext cx="3463637" cy="346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EB527-2194-4594-9C1C-E325909EBB81}">
  <sheetPr>
    <tabColor rgb="FF00B0F0"/>
  </sheetPr>
  <dimension ref="A1:Q111"/>
  <sheetViews>
    <sheetView tabSelected="1" topLeftCell="A64" zoomScale="55" zoomScaleNormal="55" workbookViewId="0">
      <selection activeCell="D106" sqref="D106"/>
    </sheetView>
  </sheetViews>
  <sheetFormatPr baseColWidth="10" defaultColWidth="11.5703125" defaultRowHeight="15" x14ac:dyDescent="0.25"/>
  <cols>
    <col min="1" max="1" width="48.42578125" style="1" customWidth="1"/>
    <col min="2" max="2" width="36.5703125" style="1" customWidth="1"/>
    <col min="3" max="3" width="32" style="1" customWidth="1"/>
    <col min="4" max="4" width="30.42578125" style="1" customWidth="1"/>
    <col min="5" max="5" width="30.5703125" style="1" customWidth="1"/>
    <col min="6" max="6" width="25.140625" style="1" hidden="1" customWidth="1"/>
    <col min="7" max="7" width="32.5703125" style="1" hidden="1" customWidth="1"/>
    <col min="8" max="8" width="21" style="1" hidden="1" customWidth="1"/>
    <col min="9" max="9" width="29.140625" style="1" hidden="1" customWidth="1"/>
    <col min="10" max="10" width="24.85546875" style="1" customWidth="1"/>
    <col min="11" max="11" width="30.42578125" style="1" customWidth="1"/>
    <col min="12" max="12" width="32.7109375" style="1" customWidth="1"/>
    <col min="13" max="14" width="24" style="1" customWidth="1"/>
    <col min="15" max="15" width="13" style="1" customWidth="1"/>
    <col min="16" max="17" width="11.5703125" style="1" hidden="1" customWidth="1"/>
    <col min="18" max="16384" width="11.5703125" style="1"/>
  </cols>
  <sheetData>
    <row r="1" spans="1:17" x14ac:dyDescent="0.25">
      <c r="I1" s="2"/>
    </row>
    <row r="2" spans="1:17" hidden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7" hidden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7" hidden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7" hidden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7" hidden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7" s="6" customFormat="1" ht="51.75" customHeight="1" x14ac:dyDescent="0.25">
      <c r="A7" s="3" t="s">
        <v>0</v>
      </c>
      <c r="B7" s="3" t="s">
        <v>1</v>
      </c>
      <c r="C7" s="3" t="s">
        <v>2</v>
      </c>
      <c r="D7" s="4" t="s">
        <v>3</v>
      </c>
      <c r="E7" s="4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3" t="s">
        <v>9</v>
      </c>
      <c r="K7" s="3" t="s">
        <v>10</v>
      </c>
      <c r="L7" s="5" t="s">
        <v>11</v>
      </c>
      <c r="M7" s="5" t="s">
        <v>12</v>
      </c>
      <c r="N7" s="5" t="s">
        <v>13</v>
      </c>
    </row>
    <row r="8" spans="1:17" s="13" customFormat="1" ht="76.5" customHeight="1" x14ac:dyDescent="0.25">
      <c r="A8" s="7" t="s">
        <v>14</v>
      </c>
      <c r="B8" s="7" t="s">
        <v>15</v>
      </c>
      <c r="C8" s="8" t="s">
        <v>16</v>
      </c>
      <c r="D8" s="9">
        <v>45623</v>
      </c>
      <c r="E8" s="9">
        <v>46022</v>
      </c>
      <c r="F8" s="7" t="s">
        <v>17</v>
      </c>
      <c r="G8" s="8" t="s">
        <v>18</v>
      </c>
      <c r="H8" s="8" t="s">
        <v>19</v>
      </c>
      <c r="I8" s="8" t="s">
        <v>20</v>
      </c>
      <c r="J8" s="10" t="s">
        <v>21</v>
      </c>
      <c r="K8" s="11">
        <v>13500</v>
      </c>
      <c r="L8" s="11">
        <v>13500</v>
      </c>
      <c r="M8" s="12"/>
      <c r="N8" s="7" t="s">
        <v>22</v>
      </c>
    </row>
    <row r="9" spans="1:17" s="13" customFormat="1" ht="76.5" customHeight="1" x14ac:dyDescent="0.25">
      <c r="A9" s="7" t="s">
        <v>14</v>
      </c>
      <c r="B9" s="7" t="s">
        <v>15</v>
      </c>
      <c r="C9" s="8" t="s">
        <v>23</v>
      </c>
      <c r="D9" s="9">
        <v>45261</v>
      </c>
      <c r="E9" s="9">
        <v>46022</v>
      </c>
      <c r="F9" s="7" t="s">
        <v>17</v>
      </c>
      <c r="G9" s="8" t="s">
        <v>18</v>
      </c>
      <c r="H9" s="8" t="s">
        <v>19</v>
      </c>
      <c r="I9" s="8" t="s">
        <v>20</v>
      </c>
      <c r="J9" s="10" t="s">
        <v>21</v>
      </c>
      <c r="K9" s="11">
        <v>5785</v>
      </c>
      <c r="L9" s="11">
        <v>5785</v>
      </c>
      <c r="M9" s="11"/>
      <c r="N9" s="7" t="s">
        <v>22</v>
      </c>
      <c r="O9" s="14"/>
      <c r="P9" s="14"/>
      <c r="Q9" s="14"/>
    </row>
    <row r="10" spans="1:17" s="13" customFormat="1" ht="76.5" customHeight="1" x14ac:dyDescent="0.25">
      <c r="A10" s="7" t="s">
        <v>14</v>
      </c>
      <c r="B10" s="7" t="s">
        <v>15</v>
      </c>
      <c r="C10" s="8" t="s">
        <v>24</v>
      </c>
      <c r="D10" s="9">
        <v>45268</v>
      </c>
      <c r="E10" s="9">
        <v>46022</v>
      </c>
      <c r="F10" s="7" t="s">
        <v>17</v>
      </c>
      <c r="G10" s="8" t="s">
        <v>18</v>
      </c>
      <c r="H10" s="8" t="s">
        <v>19</v>
      </c>
      <c r="I10" s="8" t="s">
        <v>20</v>
      </c>
      <c r="J10" s="10" t="s">
        <v>21</v>
      </c>
      <c r="K10" s="11">
        <v>4875</v>
      </c>
      <c r="L10" s="11">
        <v>4875</v>
      </c>
      <c r="M10" s="11"/>
      <c r="N10" s="7" t="s">
        <v>22</v>
      </c>
      <c r="O10" s="14"/>
      <c r="P10" s="14"/>
      <c r="Q10" s="14"/>
    </row>
    <row r="11" spans="1:17" s="13" customFormat="1" ht="76.5" customHeight="1" x14ac:dyDescent="0.25">
      <c r="A11" s="7" t="s">
        <v>14</v>
      </c>
      <c r="B11" s="7" t="s">
        <v>15</v>
      </c>
      <c r="C11" s="8" t="s">
        <v>25</v>
      </c>
      <c r="D11" s="9">
        <v>45275</v>
      </c>
      <c r="E11" s="9">
        <v>46022</v>
      </c>
      <c r="F11" s="7" t="s">
        <v>17</v>
      </c>
      <c r="G11" s="8" t="s">
        <v>18</v>
      </c>
      <c r="H11" s="8" t="s">
        <v>19</v>
      </c>
      <c r="I11" s="8" t="s">
        <v>20</v>
      </c>
      <c r="J11" s="10" t="s">
        <v>21</v>
      </c>
      <c r="K11" s="11">
        <v>3900</v>
      </c>
      <c r="L11" s="11">
        <v>3900</v>
      </c>
      <c r="M11" s="11"/>
      <c r="N11" s="7" t="s">
        <v>22</v>
      </c>
      <c r="O11" s="14"/>
      <c r="P11" s="14"/>
      <c r="Q11" s="14"/>
    </row>
    <row r="12" spans="1:17" s="13" customFormat="1" ht="76.5" customHeight="1" x14ac:dyDescent="0.25">
      <c r="A12" s="7" t="s">
        <v>14</v>
      </c>
      <c r="B12" s="7" t="s">
        <v>15</v>
      </c>
      <c r="C12" s="8" t="s">
        <v>26</v>
      </c>
      <c r="D12" s="9">
        <v>45282</v>
      </c>
      <c r="E12" s="9">
        <v>46022</v>
      </c>
      <c r="F12" s="7" t="s">
        <v>17</v>
      </c>
      <c r="G12" s="8" t="s">
        <v>18</v>
      </c>
      <c r="H12" s="8" t="s">
        <v>19</v>
      </c>
      <c r="I12" s="8" t="s">
        <v>20</v>
      </c>
      <c r="J12" s="10" t="s">
        <v>21</v>
      </c>
      <c r="K12" s="11">
        <v>13500</v>
      </c>
      <c r="L12" s="11">
        <v>13500</v>
      </c>
      <c r="M12" s="11"/>
      <c r="N12" s="7" t="s">
        <v>22</v>
      </c>
    </row>
    <row r="13" spans="1:17" s="13" customFormat="1" ht="76.5" customHeight="1" x14ac:dyDescent="0.25">
      <c r="A13" s="7" t="s">
        <v>14</v>
      </c>
      <c r="B13" s="7" t="s">
        <v>15</v>
      </c>
      <c r="C13" s="8" t="s">
        <v>27</v>
      </c>
      <c r="D13" s="9">
        <v>45286</v>
      </c>
      <c r="E13" s="9">
        <v>46022</v>
      </c>
      <c r="F13" s="7" t="s">
        <v>17</v>
      </c>
      <c r="G13" s="8" t="s">
        <v>18</v>
      </c>
      <c r="H13" s="8" t="s">
        <v>19</v>
      </c>
      <c r="I13" s="8" t="s">
        <v>20</v>
      </c>
      <c r="J13" s="10" t="s">
        <v>21</v>
      </c>
      <c r="K13" s="11">
        <v>4550</v>
      </c>
      <c r="L13" s="11">
        <v>4550</v>
      </c>
      <c r="M13" s="11"/>
      <c r="N13" s="7" t="s">
        <v>22</v>
      </c>
    </row>
    <row r="14" spans="1:17" s="13" customFormat="1" ht="76.5" customHeight="1" x14ac:dyDescent="0.25">
      <c r="A14" s="7" t="s">
        <v>14</v>
      </c>
      <c r="B14" s="7" t="s">
        <v>15</v>
      </c>
      <c r="C14" s="8" t="s">
        <v>28</v>
      </c>
      <c r="D14" s="9">
        <v>45295</v>
      </c>
      <c r="E14" s="9">
        <v>46022</v>
      </c>
      <c r="F14" s="7" t="s">
        <v>17</v>
      </c>
      <c r="G14" s="8" t="s">
        <v>18</v>
      </c>
      <c r="H14" s="8" t="s">
        <v>19</v>
      </c>
      <c r="I14" s="8" t="s">
        <v>20</v>
      </c>
      <c r="J14" s="10" t="s">
        <v>21</v>
      </c>
      <c r="K14" s="11">
        <v>4355</v>
      </c>
      <c r="L14" s="11">
        <v>4355</v>
      </c>
      <c r="M14" s="11"/>
      <c r="N14" s="7" t="s">
        <v>22</v>
      </c>
    </row>
    <row r="15" spans="1:17" s="13" customFormat="1" ht="76.5" customHeight="1" x14ac:dyDescent="0.25">
      <c r="A15" s="7" t="s">
        <v>14</v>
      </c>
      <c r="B15" s="7" t="s">
        <v>15</v>
      </c>
      <c r="C15" s="8" t="s">
        <v>29</v>
      </c>
      <c r="D15" s="9">
        <v>45303</v>
      </c>
      <c r="E15" s="9">
        <v>46022</v>
      </c>
      <c r="F15" s="7" t="s">
        <v>17</v>
      </c>
      <c r="G15" s="8" t="s">
        <v>18</v>
      </c>
      <c r="H15" s="8" t="s">
        <v>19</v>
      </c>
      <c r="I15" s="8" t="s">
        <v>20</v>
      </c>
      <c r="J15" s="10" t="s">
        <v>21</v>
      </c>
      <c r="K15" s="11">
        <v>5850</v>
      </c>
      <c r="L15" s="11">
        <v>5850</v>
      </c>
      <c r="M15" s="11"/>
      <c r="N15" s="7" t="s">
        <v>22</v>
      </c>
    </row>
    <row r="16" spans="1:17" s="13" customFormat="1" ht="76.5" customHeight="1" x14ac:dyDescent="0.25">
      <c r="A16" s="7" t="s">
        <v>14</v>
      </c>
      <c r="B16" s="7" t="s">
        <v>15</v>
      </c>
      <c r="C16" s="8" t="s">
        <v>30</v>
      </c>
      <c r="D16" s="9">
        <v>45310</v>
      </c>
      <c r="E16" s="9">
        <v>46022</v>
      </c>
      <c r="F16" s="7" t="s">
        <v>17</v>
      </c>
      <c r="G16" s="8" t="s">
        <v>18</v>
      </c>
      <c r="H16" s="8" t="s">
        <v>19</v>
      </c>
      <c r="I16" s="8" t="s">
        <v>20</v>
      </c>
      <c r="J16" s="10" t="s">
        <v>21</v>
      </c>
      <c r="K16" s="11">
        <v>5460</v>
      </c>
      <c r="L16" s="11">
        <v>5460</v>
      </c>
      <c r="M16" s="11"/>
      <c r="N16" s="7" t="s">
        <v>22</v>
      </c>
    </row>
    <row r="17" spans="1:14" s="13" customFormat="1" ht="76.5" customHeight="1" x14ac:dyDescent="0.25">
      <c r="A17" s="8" t="s">
        <v>31</v>
      </c>
      <c r="B17" s="7" t="s">
        <v>32</v>
      </c>
      <c r="C17" s="8" t="s">
        <v>33</v>
      </c>
      <c r="D17" s="9">
        <v>45337</v>
      </c>
      <c r="E17" s="9">
        <v>45657</v>
      </c>
      <c r="F17" s="7" t="s">
        <v>34</v>
      </c>
      <c r="G17" s="8" t="s">
        <v>35</v>
      </c>
      <c r="H17" s="8" t="s">
        <v>36</v>
      </c>
      <c r="I17" s="15" t="s">
        <v>20</v>
      </c>
      <c r="J17" s="15" t="s">
        <v>37</v>
      </c>
      <c r="K17" s="11">
        <v>8614</v>
      </c>
      <c r="L17" s="11">
        <v>8614</v>
      </c>
      <c r="M17" s="11"/>
      <c r="N17" s="7" t="s">
        <v>22</v>
      </c>
    </row>
    <row r="18" spans="1:14" s="13" customFormat="1" ht="76.5" customHeight="1" x14ac:dyDescent="0.25">
      <c r="A18" s="7" t="s">
        <v>38</v>
      </c>
      <c r="B18" s="7" t="s">
        <v>39</v>
      </c>
      <c r="C18" s="8" t="s">
        <v>40</v>
      </c>
      <c r="D18" s="9">
        <v>45343</v>
      </c>
      <c r="E18" s="9">
        <v>45657</v>
      </c>
      <c r="F18" s="7" t="s">
        <v>41</v>
      </c>
      <c r="G18" s="8" t="s">
        <v>42</v>
      </c>
      <c r="H18" s="8" t="s">
        <v>43</v>
      </c>
      <c r="I18" s="8" t="s">
        <v>20</v>
      </c>
      <c r="J18" s="10">
        <v>932</v>
      </c>
      <c r="K18" s="11">
        <v>117115</v>
      </c>
      <c r="L18" s="11">
        <v>117115</v>
      </c>
      <c r="M18" s="11"/>
      <c r="N18" s="7" t="s">
        <v>22</v>
      </c>
    </row>
    <row r="19" spans="1:14" s="13" customFormat="1" ht="76.5" customHeight="1" x14ac:dyDescent="0.25">
      <c r="A19" s="7" t="s">
        <v>38</v>
      </c>
      <c r="B19" s="7" t="s">
        <v>39</v>
      </c>
      <c r="C19" s="8" t="s">
        <v>40</v>
      </c>
      <c r="D19" s="9">
        <v>45343</v>
      </c>
      <c r="E19" s="9">
        <v>45657</v>
      </c>
      <c r="F19" s="7" t="s">
        <v>41</v>
      </c>
      <c r="G19" s="8" t="s">
        <v>42</v>
      </c>
      <c r="H19" s="8" t="s">
        <v>44</v>
      </c>
      <c r="I19" s="8" t="s">
        <v>20</v>
      </c>
      <c r="J19" s="10">
        <v>932</v>
      </c>
      <c r="K19" s="11">
        <v>76700</v>
      </c>
      <c r="L19" s="11">
        <v>76700</v>
      </c>
      <c r="M19" s="11"/>
      <c r="N19" s="7" t="s">
        <v>22</v>
      </c>
    </row>
    <row r="20" spans="1:14" s="13" customFormat="1" ht="76.5" customHeight="1" x14ac:dyDescent="0.25">
      <c r="A20" s="7" t="s">
        <v>45</v>
      </c>
      <c r="B20" s="7" t="s">
        <v>46</v>
      </c>
      <c r="C20" s="8" t="s">
        <v>47</v>
      </c>
      <c r="D20" s="9">
        <v>45358</v>
      </c>
      <c r="E20" s="9">
        <v>45657</v>
      </c>
      <c r="F20" s="7" t="s">
        <v>48</v>
      </c>
      <c r="G20" s="8" t="s">
        <v>49</v>
      </c>
      <c r="H20" s="8" t="s">
        <v>50</v>
      </c>
      <c r="I20" s="8" t="s">
        <v>20</v>
      </c>
      <c r="J20" s="10">
        <v>919</v>
      </c>
      <c r="K20" s="11">
        <v>6962</v>
      </c>
      <c r="L20" s="11">
        <v>6962</v>
      </c>
      <c r="M20" s="11"/>
      <c r="N20" s="7" t="s">
        <v>22</v>
      </c>
    </row>
    <row r="21" spans="1:14" s="13" customFormat="1" ht="76.5" customHeight="1" x14ac:dyDescent="0.25">
      <c r="A21" s="7" t="s">
        <v>45</v>
      </c>
      <c r="B21" s="7" t="s">
        <v>46</v>
      </c>
      <c r="C21" s="8" t="s">
        <v>51</v>
      </c>
      <c r="D21" s="9">
        <v>45358</v>
      </c>
      <c r="E21" s="9">
        <v>45657</v>
      </c>
      <c r="F21" s="7" t="s">
        <v>48</v>
      </c>
      <c r="G21" s="8" t="s">
        <v>49</v>
      </c>
      <c r="H21" s="8" t="s">
        <v>50</v>
      </c>
      <c r="I21" s="8" t="s">
        <v>20</v>
      </c>
      <c r="J21" s="10">
        <v>919</v>
      </c>
      <c r="K21" s="11">
        <v>3540</v>
      </c>
      <c r="L21" s="11">
        <v>3540</v>
      </c>
      <c r="M21" s="11"/>
      <c r="N21" s="7" t="s">
        <v>22</v>
      </c>
    </row>
    <row r="22" spans="1:14" s="13" customFormat="1" ht="76.5" customHeight="1" x14ac:dyDescent="0.25">
      <c r="A22" s="7" t="s">
        <v>52</v>
      </c>
      <c r="B22" s="7" t="s">
        <v>53</v>
      </c>
      <c r="C22" s="8" t="s">
        <v>54</v>
      </c>
      <c r="D22" s="9">
        <v>45357</v>
      </c>
      <c r="E22" s="9">
        <v>45657</v>
      </c>
      <c r="F22" s="7" t="s">
        <v>55</v>
      </c>
      <c r="G22" s="8" t="s">
        <v>56</v>
      </c>
      <c r="H22" s="8" t="s">
        <v>57</v>
      </c>
      <c r="I22" s="8" t="s">
        <v>20</v>
      </c>
      <c r="J22" s="10">
        <v>1271</v>
      </c>
      <c r="K22" s="11">
        <v>5384.58</v>
      </c>
      <c r="L22" s="11">
        <v>5384.58</v>
      </c>
      <c r="M22" s="11"/>
      <c r="N22" s="7" t="s">
        <v>22</v>
      </c>
    </row>
    <row r="23" spans="1:14" s="13" customFormat="1" ht="76.5" customHeight="1" x14ac:dyDescent="0.25">
      <c r="A23" s="7" t="s">
        <v>58</v>
      </c>
      <c r="B23" s="7" t="s">
        <v>59</v>
      </c>
      <c r="C23" s="8" t="s">
        <v>60</v>
      </c>
      <c r="D23" s="9">
        <v>45337</v>
      </c>
      <c r="E23" s="9">
        <v>46022</v>
      </c>
      <c r="F23" s="7" t="s">
        <v>61</v>
      </c>
      <c r="G23" s="8" t="s">
        <v>62</v>
      </c>
      <c r="H23" s="8" t="s">
        <v>63</v>
      </c>
      <c r="I23" s="8" t="s">
        <v>20</v>
      </c>
      <c r="J23" s="10">
        <v>1000</v>
      </c>
      <c r="K23" s="11">
        <v>150450</v>
      </c>
      <c r="L23" s="11">
        <v>150450</v>
      </c>
      <c r="M23" s="11"/>
      <c r="N23" s="7" t="s">
        <v>22</v>
      </c>
    </row>
    <row r="24" spans="1:14" s="13" customFormat="1" ht="76.5" customHeight="1" x14ac:dyDescent="0.25">
      <c r="A24" s="7" t="s">
        <v>58</v>
      </c>
      <c r="B24" s="7" t="s">
        <v>64</v>
      </c>
      <c r="C24" s="8" t="s">
        <v>60</v>
      </c>
      <c r="D24" s="9">
        <v>45337</v>
      </c>
      <c r="E24" s="9">
        <v>46022</v>
      </c>
      <c r="F24" s="7" t="s">
        <v>61</v>
      </c>
      <c r="G24" s="8" t="s">
        <v>62</v>
      </c>
      <c r="H24" s="8" t="s">
        <v>65</v>
      </c>
      <c r="I24" s="8" t="s">
        <v>20</v>
      </c>
      <c r="J24" s="10">
        <v>1000</v>
      </c>
      <c r="K24" s="11">
        <v>45140.9</v>
      </c>
      <c r="L24" s="11">
        <v>45140.9</v>
      </c>
      <c r="M24" s="11"/>
      <c r="N24" s="7" t="s">
        <v>22</v>
      </c>
    </row>
    <row r="25" spans="1:14" s="13" customFormat="1" ht="76.5" customHeight="1" x14ac:dyDescent="0.25">
      <c r="A25" s="7" t="s">
        <v>58</v>
      </c>
      <c r="B25" s="7" t="s">
        <v>64</v>
      </c>
      <c r="C25" s="8" t="s">
        <v>60</v>
      </c>
      <c r="D25" s="9">
        <v>45337</v>
      </c>
      <c r="E25" s="9">
        <v>46022</v>
      </c>
      <c r="F25" s="7" t="s">
        <v>61</v>
      </c>
      <c r="G25" s="8" t="s">
        <v>62</v>
      </c>
      <c r="H25" s="8" t="s">
        <v>66</v>
      </c>
      <c r="I25" s="8" t="s">
        <v>20</v>
      </c>
      <c r="J25" s="10">
        <v>1000</v>
      </c>
      <c r="K25" s="11">
        <v>23600</v>
      </c>
      <c r="L25" s="11">
        <v>23600</v>
      </c>
      <c r="M25" s="11"/>
      <c r="N25" s="7" t="s">
        <v>22</v>
      </c>
    </row>
    <row r="26" spans="1:14" s="13" customFormat="1" ht="76.5" customHeight="1" x14ac:dyDescent="0.25">
      <c r="A26" s="7" t="s">
        <v>58</v>
      </c>
      <c r="B26" s="7" t="s">
        <v>64</v>
      </c>
      <c r="C26" s="8" t="s">
        <v>60</v>
      </c>
      <c r="D26" s="9">
        <v>45337</v>
      </c>
      <c r="E26" s="9">
        <v>46022</v>
      </c>
      <c r="F26" s="7" t="s">
        <v>61</v>
      </c>
      <c r="G26" s="8" t="s">
        <v>62</v>
      </c>
      <c r="H26" s="8" t="s">
        <v>67</v>
      </c>
      <c r="I26" s="8" t="s">
        <v>20</v>
      </c>
      <c r="J26" s="10">
        <v>1000</v>
      </c>
      <c r="K26" s="11">
        <v>33040</v>
      </c>
      <c r="L26" s="11">
        <v>33040</v>
      </c>
      <c r="M26" s="11"/>
      <c r="N26" s="7" t="s">
        <v>22</v>
      </c>
    </row>
    <row r="27" spans="1:14" s="13" customFormat="1" ht="76.5" customHeight="1" x14ac:dyDescent="0.25">
      <c r="A27" s="7" t="s">
        <v>68</v>
      </c>
      <c r="B27" s="7" t="s">
        <v>69</v>
      </c>
      <c r="C27" s="8" t="s">
        <v>70</v>
      </c>
      <c r="D27" s="9">
        <v>45317</v>
      </c>
      <c r="E27" s="9">
        <v>45657</v>
      </c>
      <c r="F27" s="7" t="s">
        <v>71</v>
      </c>
      <c r="G27" s="8" t="s">
        <v>72</v>
      </c>
      <c r="H27" s="8" t="s">
        <v>63</v>
      </c>
      <c r="I27" s="8" t="s">
        <v>20</v>
      </c>
      <c r="J27" s="10">
        <v>960</v>
      </c>
      <c r="K27" s="11">
        <v>7375</v>
      </c>
      <c r="L27" s="11">
        <v>7375</v>
      </c>
      <c r="M27" s="16"/>
      <c r="N27" s="7" t="s">
        <v>22</v>
      </c>
    </row>
    <row r="28" spans="1:14" s="13" customFormat="1" ht="76.5" customHeight="1" x14ac:dyDescent="0.25">
      <c r="A28" s="7" t="s">
        <v>68</v>
      </c>
      <c r="B28" s="7" t="s">
        <v>69</v>
      </c>
      <c r="C28" s="8" t="s">
        <v>70</v>
      </c>
      <c r="D28" s="9">
        <v>45317</v>
      </c>
      <c r="E28" s="9">
        <v>45657</v>
      </c>
      <c r="F28" s="7" t="s">
        <v>71</v>
      </c>
      <c r="G28" s="8" t="s">
        <v>72</v>
      </c>
      <c r="H28" s="8" t="s">
        <v>73</v>
      </c>
      <c r="I28" s="8" t="s">
        <v>20</v>
      </c>
      <c r="J28" s="10">
        <v>960</v>
      </c>
      <c r="K28" s="11">
        <v>13924</v>
      </c>
      <c r="L28" s="11">
        <v>13924</v>
      </c>
      <c r="M28" s="11"/>
      <c r="N28" s="7" t="s">
        <v>22</v>
      </c>
    </row>
    <row r="29" spans="1:14" s="13" customFormat="1" ht="76.5" customHeight="1" x14ac:dyDescent="0.25">
      <c r="A29" s="7" t="s">
        <v>68</v>
      </c>
      <c r="B29" s="7" t="s">
        <v>69</v>
      </c>
      <c r="C29" s="8" t="s">
        <v>70</v>
      </c>
      <c r="D29" s="9">
        <v>45317</v>
      </c>
      <c r="E29" s="9">
        <v>45657</v>
      </c>
      <c r="F29" s="7" t="s">
        <v>71</v>
      </c>
      <c r="G29" s="8" t="s">
        <v>72</v>
      </c>
      <c r="H29" s="8" t="s">
        <v>74</v>
      </c>
      <c r="I29" s="8" t="s">
        <v>20</v>
      </c>
      <c r="J29" s="10">
        <v>960</v>
      </c>
      <c r="K29" s="11">
        <v>96219.27</v>
      </c>
      <c r="L29" s="11">
        <v>96219.27</v>
      </c>
      <c r="M29" s="11"/>
      <c r="N29" s="7" t="s">
        <v>22</v>
      </c>
    </row>
    <row r="30" spans="1:14" s="13" customFormat="1" ht="76.5" customHeight="1" x14ac:dyDescent="0.25">
      <c r="A30" s="7" t="s">
        <v>68</v>
      </c>
      <c r="B30" s="7" t="s">
        <v>69</v>
      </c>
      <c r="C30" s="8" t="s">
        <v>70</v>
      </c>
      <c r="D30" s="9">
        <v>45317</v>
      </c>
      <c r="E30" s="9">
        <v>45657</v>
      </c>
      <c r="F30" s="7" t="s">
        <v>71</v>
      </c>
      <c r="G30" s="8" t="s">
        <v>72</v>
      </c>
      <c r="H30" s="8" t="s">
        <v>75</v>
      </c>
      <c r="I30" s="8" t="s">
        <v>20</v>
      </c>
      <c r="J30" s="10">
        <v>960</v>
      </c>
      <c r="K30" s="11">
        <v>13921.05</v>
      </c>
      <c r="L30" s="11">
        <v>13921.05</v>
      </c>
      <c r="M30" s="11"/>
      <c r="N30" s="7" t="s">
        <v>22</v>
      </c>
    </row>
    <row r="31" spans="1:14" s="13" customFormat="1" ht="76.5" customHeight="1" x14ac:dyDescent="0.25">
      <c r="A31" s="7" t="s">
        <v>68</v>
      </c>
      <c r="B31" s="7" t="s">
        <v>69</v>
      </c>
      <c r="C31" s="8" t="s">
        <v>70</v>
      </c>
      <c r="D31" s="9">
        <v>45317</v>
      </c>
      <c r="E31" s="9">
        <v>45657</v>
      </c>
      <c r="F31" s="7" t="s">
        <v>71</v>
      </c>
      <c r="G31" s="8" t="s">
        <v>72</v>
      </c>
      <c r="H31" s="8" t="s">
        <v>76</v>
      </c>
      <c r="I31" s="8" t="s">
        <v>20</v>
      </c>
      <c r="J31" s="10">
        <v>960</v>
      </c>
      <c r="K31" s="11">
        <v>7375</v>
      </c>
      <c r="L31" s="11">
        <v>7375</v>
      </c>
      <c r="M31" s="11"/>
      <c r="N31" s="7" t="s">
        <v>22</v>
      </c>
    </row>
    <row r="32" spans="1:14" s="13" customFormat="1" ht="76.5" customHeight="1" x14ac:dyDescent="0.25">
      <c r="A32" s="7" t="s">
        <v>68</v>
      </c>
      <c r="B32" s="7" t="s">
        <v>69</v>
      </c>
      <c r="C32" s="8" t="s">
        <v>70</v>
      </c>
      <c r="D32" s="9">
        <v>45317</v>
      </c>
      <c r="E32" s="9">
        <v>45657</v>
      </c>
      <c r="F32" s="7" t="s">
        <v>71</v>
      </c>
      <c r="G32" s="8" t="s">
        <v>72</v>
      </c>
      <c r="H32" s="8" t="s">
        <v>77</v>
      </c>
      <c r="I32" s="8" t="s">
        <v>20</v>
      </c>
      <c r="J32" s="10">
        <v>960</v>
      </c>
      <c r="K32" s="11">
        <v>7550</v>
      </c>
      <c r="L32" s="11">
        <v>7550</v>
      </c>
      <c r="M32" s="11"/>
      <c r="N32" s="7" t="s">
        <v>22</v>
      </c>
    </row>
    <row r="33" spans="1:14" s="13" customFormat="1" ht="76.5" customHeight="1" x14ac:dyDescent="0.25">
      <c r="A33" s="7" t="s">
        <v>68</v>
      </c>
      <c r="B33" s="7" t="s">
        <v>69</v>
      </c>
      <c r="C33" s="8" t="s">
        <v>70</v>
      </c>
      <c r="D33" s="9">
        <v>45317</v>
      </c>
      <c r="E33" s="9">
        <v>45657</v>
      </c>
      <c r="F33" s="7" t="s">
        <v>71</v>
      </c>
      <c r="G33" s="8" t="s">
        <v>72</v>
      </c>
      <c r="H33" s="8" t="s">
        <v>57</v>
      </c>
      <c r="I33" s="8" t="s">
        <v>20</v>
      </c>
      <c r="J33" s="10">
        <v>960</v>
      </c>
      <c r="K33" s="11">
        <v>28320</v>
      </c>
      <c r="L33" s="11">
        <v>28320</v>
      </c>
      <c r="M33" s="11"/>
      <c r="N33" s="7" t="s">
        <v>22</v>
      </c>
    </row>
    <row r="34" spans="1:14" s="13" customFormat="1" ht="76.5" customHeight="1" x14ac:dyDescent="0.25">
      <c r="A34" s="7" t="s">
        <v>68</v>
      </c>
      <c r="B34" s="7" t="s">
        <v>69</v>
      </c>
      <c r="C34" s="8" t="s">
        <v>70</v>
      </c>
      <c r="D34" s="9">
        <v>45317</v>
      </c>
      <c r="E34" s="9">
        <v>45657</v>
      </c>
      <c r="F34" s="7" t="s">
        <v>71</v>
      </c>
      <c r="G34" s="8" t="s">
        <v>72</v>
      </c>
      <c r="H34" s="8" t="s">
        <v>78</v>
      </c>
      <c r="I34" s="8" t="s">
        <v>20</v>
      </c>
      <c r="J34" s="10">
        <v>960</v>
      </c>
      <c r="K34" s="11">
        <v>212.4</v>
      </c>
      <c r="L34" s="11">
        <v>212.4</v>
      </c>
      <c r="M34" s="11"/>
      <c r="N34" s="7" t="s">
        <v>22</v>
      </c>
    </row>
    <row r="35" spans="1:14" s="13" customFormat="1" ht="76.5" customHeight="1" x14ac:dyDescent="0.25">
      <c r="A35" s="7" t="s">
        <v>68</v>
      </c>
      <c r="B35" s="7" t="s">
        <v>69</v>
      </c>
      <c r="C35" s="8" t="s">
        <v>70</v>
      </c>
      <c r="D35" s="9">
        <v>45317</v>
      </c>
      <c r="E35" s="9">
        <v>45657</v>
      </c>
      <c r="F35" s="7" t="s">
        <v>71</v>
      </c>
      <c r="G35" s="8" t="s">
        <v>72</v>
      </c>
      <c r="H35" s="8" t="s">
        <v>65</v>
      </c>
      <c r="I35" s="8" t="s">
        <v>20</v>
      </c>
      <c r="J35" s="10">
        <v>960</v>
      </c>
      <c r="K35" s="11">
        <v>25995.4</v>
      </c>
      <c r="L35" s="11">
        <v>25995.4</v>
      </c>
      <c r="M35" s="10"/>
      <c r="N35" s="7" t="s">
        <v>22</v>
      </c>
    </row>
    <row r="36" spans="1:14" s="13" customFormat="1" ht="76.5" customHeight="1" x14ac:dyDescent="0.25">
      <c r="A36" s="7" t="s">
        <v>68</v>
      </c>
      <c r="B36" s="7" t="s">
        <v>69</v>
      </c>
      <c r="C36" s="8" t="s">
        <v>70</v>
      </c>
      <c r="D36" s="9">
        <v>45317</v>
      </c>
      <c r="E36" s="9">
        <v>45657</v>
      </c>
      <c r="F36" s="7" t="s">
        <v>71</v>
      </c>
      <c r="G36" s="8" t="s">
        <v>72</v>
      </c>
      <c r="H36" s="8" t="s">
        <v>79</v>
      </c>
      <c r="I36" s="8" t="s">
        <v>20</v>
      </c>
      <c r="J36" s="10">
        <v>960</v>
      </c>
      <c r="K36" s="11">
        <v>472</v>
      </c>
      <c r="L36" s="11">
        <v>472</v>
      </c>
      <c r="M36" s="10"/>
      <c r="N36" s="7" t="s">
        <v>22</v>
      </c>
    </row>
    <row r="37" spans="1:14" s="13" customFormat="1" ht="76.5" customHeight="1" x14ac:dyDescent="0.25">
      <c r="A37" s="7" t="s">
        <v>68</v>
      </c>
      <c r="B37" s="7" t="s">
        <v>69</v>
      </c>
      <c r="C37" s="8" t="s">
        <v>70</v>
      </c>
      <c r="D37" s="9">
        <v>45317</v>
      </c>
      <c r="E37" s="9">
        <v>45657</v>
      </c>
      <c r="F37" s="7" t="s">
        <v>71</v>
      </c>
      <c r="G37" s="8" t="s">
        <v>72</v>
      </c>
      <c r="H37" s="8" t="s">
        <v>80</v>
      </c>
      <c r="I37" s="8" t="s">
        <v>20</v>
      </c>
      <c r="J37" s="10">
        <v>960</v>
      </c>
      <c r="K37" s="11">
        <v>572.16999999999996</v>
      </c>
      <c r="L37" s="11">
        <v>572.16999999999996</v>
      </c>
      <c r="M37" s="10"/>
      <c r="N37" s="7" t="s">
        <v>22</v>
      </c>
    </row>
    <row r="38" spans="1:14" s="13" customFormat="1" ht="76.5" customHeight="1" x14ac:dyDescent="0.25">
      <c r="A38" s="7" t="s">
        <v>68</v>
      </c>
      <c r="B38" s="7" t="s">
        <v>69</v>
      </c>
      <c r="C38" s="8" t="s">
        <v>70</v>
      </c>
      <c r="D38" s="9">
        <v>45317</v>
      </c>
      <c r="E38" s="9">
        <v>45657</v>
      </c>
      <c r="F38" s="7" t="s">
        <v>71</v>
      </c>
      <c r="G38" s="8" t="s">
        <v>72</v>
      </c>
      <c r="H38" s="8" t="s">
        <v>81</v>
      </c>
      <c r="I38" s="8" t="s">
        <v>20</v>
      </c>
      <c r="J38" s="10">
        <v>960</v>
      </c>
      <c r="K38" s="11">
        <v>7994.5</v>
      </c>
      <c r="L38" s="11">
        <v>7994.5</v>
      </c>
      <c r="M38" s="10"/>
      <c r="N38" s="7" t="s">
        <v>22</v>
      </c>
    </row>
    <row r="39" spans="1:14" s="13" customFormat="1" ht="76.5" customHeight="1" x14ac:dyDescent="0.25">
      <c r="A39" s="7" t="s">
        <v>68</v>
      </c>
      <c r="B39" s="7" t="s">
        <v>69</v>
      </c>
      <c r="C39" s="8" t="s">
        <v>70</v>
      </c>
      <c r="D39" s="9">
        <v>45317</v>
      </c>
      <c r="E39" s="9">
        <v>45657</v>
      </c>
      <c r="F39" s="7" t="s">
        <v>71</v>
      </c>
      <c r="G39" s="8" t="s">
        <v>72</v>
      </c>
      <c r="H39" s="8" t="s">
        <v>82</v>
      </c>
      <c r="I39" s="8" t="s">
        <v>20</v>
      </c>
      <c r="J39" s="10">
        <v>960</v>
      </c>
      <c r="K39" s="11">
        <v>23426.47</v>
      </c>
      <c r="L39" s="11">
        <v>23426.47</v>
      </c>
      <c r="M39" s="10"/>
      <c r="N39" s="7" t="s">
        <v>22</v>
      </c>
    </row>
    <row r="40" spans="1:14" s="13" customFormat="1" ht="76.5" customHeight="1" x14ac:dyDescent="0.25">
      <c r="A40" s="7" t="s">
        <v>68</v>
      </c>
      <c r="B40" s="7" t="s">
        <v>69</v>
      </c>
      <c r="C40" s="8" t="s">
        <v>70</v>
      </c>
      <c r="D40" s="9">
        <v>45317</v>
      </c>
      <c r="E40" s="9">
        <v>45657</v>
      </c>
      <c r="F40" s="7" t="s">
        <v>71</v>
      </c>
      <c r="G40" s="8" t="s">
        <v>72</v>
      </c>
      <c r="H40" s="8" t="s">
        <v>83</v>
      </c>
      <c r="I40" s="8" t="s">
        <v>20</v>
      </c>
      <c r="J40" s="10">
        <v>960</v>
      </c>
      <c r="K40" s="11">
        <v>71260.22</v>
      </c>
      <c r="L40" s="11">
        <v>71260.22</v>
      </c>
      <c r="M40" s="10"/>
      <c r="N40" s="7" t="s">
        <v>22</v>
      </c>
    </row>
    <row r="41" spans="1:14" s="13" customFormat="1" ht="76.5" customHeight="1" x14ac:dyDescent="0.25">
      <c r="A41" s="7" t="s">
        <v>68</v>
      </c>
      <c r="B41" s="7" t="s">
        <v>69</v>
      </c>
      <c r="C41" s="8" t="s">
        <v>70</v>
      </c>
      <c r="D41" s="9">
        <v>45317</v>
      </c>
      <c r="E41" s="9">
        <v>45657</v>
      </c>
      <c r="F41" s="7" t="s">
        <v>71</v>
      </c>
      <c r="G41" s="8" t="s">
        <v>72</v>
      </c>
      <c r="H41" s="8" t="s">
        <v>84</v>
      </c>
      <c r="I41" s="8" t="s">
        <v>20</v>
      </c>
      <c r="J41" s="10">
        <v>960</v>
      </c>
      <c r="K41" s="11">
        <v>117264.88</v>
      </c>
      <c r="L41" s="11">
        <v>117264.88</v>
      </c>
      <c r="M41" s="10"/>
      <c r="N41" s="7" t="s">
        <v>22</v>
      </c>
    </row>
    <row r="42" spans="1:14" s="13" customFormat="1" ht="76.5" customHeight="1" x14ac:dyDescent="0.25">
      <c r="A42" s="7" t="s">
        <v>68</v>
      </c>
      <c r="B42" s="7" t="s">
        <v>69</v>
      </c>
      <c r="C42" s="8" t="s">
        <v>70</v>
      </c>
      <c r="D42" s="9">
        <v>45317</v>
      </c>
      <c r="E42" s="9">
        <v>45657</v>
      </c>
      <c r="F42" s="7" t="s">
        <v>71</v>
      </c>
      <c r="G42" s="8" t="s">
        <v>72</v>
      </c>
      <c r="H42" s="8" t="s">
        <v>85</v>
      </c>
      <c r="I42" s="8" t="s">
        <v>20</v>
      </c>
      <c r="J42" s="10">
        <v>960</v>
      </c>
      <c r="K42" s="11">
        <v>12440.46</v>
      </c>
      <c r="L42" s="11">
        <v>12440.46</v>
      </c>
      <c r="M42" s="10"/>
      <c r="N42" s="7" t="s">
        <v>22</v>
      </c>
    </row>
    <row r="43" spans="1:14" s="13" customFormat="1" ht="76.5" customHeight="1" x14ac:dyDescent="0.25">
      <c r="A43" s="7" t="s">
        <v>68</v>
      </c>
      <c r="B43" s="7" t="s">
        <v>69</v>
      </c>
      <c r="C43" s="8" t="s">
        <v>70</v>
      </c>
      <c r="D43" s="9">
        <v>45317</v>
      </c>
      <c r="E43" s="9">
        <v>45657</v>
      </c>
      <c r="F43" s="7" t="s">
        <v>71</v>
      </c>
      <c r="G43" s="8" t="s">
        <v>72</v>
      </c>
      <c r="H43" s="8" t="s">
        <v>86</v>
      </c>
      <c r="I43" s="8" t="s">
        <v>20</v>
      </c>
      <c r="J43" s="10">
        <v>960</v>
      </c>
      <c r="K43" s="11">
        <v>15930</v>
      </c>
      <c r="L43" s="11">
        <v>15930</v>
      </c>
      <c r="M43" s="10"/>
      <c r="N43" s="7" t="s">
        <v>22</v>
      </c>
    </row>
    <row r="44" spans="1:14" s="13" customFormat="1" ht="76.5" customHeight="1" x14ac:dyDescent="0.25">
      <c r="A44" s="7" t="s">
        <v>68</v>
      </c>
      <c r="B44" s="7" t="s">
        <v>69</v>
      </c>
      <c r="C44" s="8" t="s">
        <v>70</v>
      </c>
      <c r="D44" s="9">
        <v>45317</v>
      </c>
      <c r="E44" s="9">
        <v>45657</v>
      </c>
      <c r="F44" s="7" t="s">
        <v>71</v>
      </c>
      <c r="G44" s="8" t="s">
        <v>72</v>
      </c>
      <c r="H44" s="8" t="s">
        <v>87</v>
      </c>
      <c r="I44" s="8" t="s">
        <v>20</v>
      </c>
      <c r="J44" s="10">
        <v>960</v>
      </c>
      <c r="K44" s="11">
        <v>73803.100000000006</v>
      </c>
      <c r="L44" s="11">
        <v>73803.100000000006</v>
      </c>
      <c r="M44" s="10"/>
      <c r="N44" s="7" t="s">
        <v>22</v>
      </c>
    </row>
    <row r="45" spans="1:14" s="13" customFormat="1" ht="76.5" customHeight="1" x14ac:dyDescent="0.25">
      <c r="A45" s="17" t="s">
        <v>88</v>
      </c>
      <c r="B45" s="7" t="s">
        <v>89</v>
      </c>
      <c r="C45" s="8" t="s">
        <v>90</v>
      </c>
      <c r="D45" s="9">
        <v>45322</v>
      </c>
      <c r="E45" s="9">
        <v>45657</v>
      </c>
      <c r="F45" s="7" t="s">
        <v>91</v>
      </c>
      <c r="G45" s="8"/>
      <c r="H45" s="8" t="s">
        <v>92</v>
      </c>
      <c r="I45" s="8" t="s">
        <v>20</v>
      </c>
      <c r="J45" s="10">
        <v>926</v>
      </c>
      <c r="K45" s="11">
        <v>238021.34</v>
      </c>
      <c r="L45" s="11">
        <v>238021.34</v>
      </c>
      <c r="M45" s="10"/>
      <c r="N45" s="7" t="s">
        <v>22</v>
      </c>
    </row>
    <row r="46" spans="1:14" s="13" customFormat="1" ht="76.5" customHeight="1" x14ac:dyDescent="0.25">
      <c r="A46" s="17" t="s">
        <v>88</v>
      </c>
      <c r="B46" s="7" t="s">
        <v>93</v>
      </c>
      <c r="C46" s="8" t="s">
        <v>94</v>
      </c>
      <c r="D46" s="9">
        <v>45321</v>
      </c>
      <c r="E46" s="9">
        <v>45657</v>
      </c>
      <c r="F46" s="7" t="s">
        <v>91</v>
      </c>
      <c r="G46" s="8"/>
      <c r="H46" s="8" t="s">
        <v>92</v>
      </c>
      <c r="I46" s="8" t="s">
        <v>20</v>
      </c>
      <c r="J46" s="10">
        <v>926</v>
      </c>
      <c r="K46" s="11">
        <f>269063.01-15335.87</f>
        <v>253727.14</v>
      </c>
      <c r="L46" s="11">
        <f>269063.01-15335.87</f>
        <v>253727.14</v>
      </c>
      <c r="M46" s="10"/>
      <c r="N46" s="7" t="s">
        <v>22</v>
      </c>
    </row>
    <row r="47" spans="1:14" s="13" customFormat="1" ht="76.5" customHeight="1" x14ac:dyDescent="0.25">
      <c r="A47" s="8" t="s">
        <v>95</v>
      </c>
      <c r="B47" s="7" t="s">
        <v>96</v>
      </c>
      <c r="C47" s="8" t="s">
        <v>97</v>
      </c>
      <c r="D47" s="9">
        <v>45345</v>
      </c>
      <c r="E47" s="9">
        <v>45657</v>
      </c>
      <c r="F47" s="7" t="s">
        <v>98</v>
      </c>
      <c r="G47" s="8" t="s">
        <v>99</v>
      </c>
      <c r="H47" s="8" t="s">
        <v>100</v>
      </c>
      <c r="I47" s="8" t="s">
        <v>20</v>
      </c>
      <c r="J47" s="10">
        <v>931</v>
      </c>
      <c r="K47" s="11">
        <v>8850</v>
      </c>
      <c r="L47" s="11">
        <v>8850</v>
      </c>
      <c r="M47" s="10"/>
      <c r="N47" s="7" t="s">
        <v>22</v>
      </c>
    </row>
    <row r="48" spans="1:14" s="13" customFormat="1" ht="76.5" customHeight="1" x14ac:dyDescent="0.25">
      <c r="A48" s="7" t="s">
        <v>101</v>
      </c>
      <c r="B48" s="7" t="s">
        <v>102</v>
      </c>
      <c r="C48" s="8" t="s">
        <v>103</v>
      </c>
      <c r="D48" s="9">
        <v>45355</v>
      </c>
      <c r="E48" s="9">
        <v>45657</v>
      </c>
      <c r="F48" s="7" t="s">
        <v>104</v>
      </c>
      <c r="G48" s="8" t="s">
        <v>105</v>
      </c>
      <c r="H48" s="8" t="s">
        <v>106</v>
      </c>
      <c r="I48" s="8" t="s">
        <v>20</v>
      </c>
      <c r="J48" s="10">
        <v>1138</v>
      </c>
      <c r="K48" s="11">
        <v>3693.4</v>
      </c>
      <c r="L48" s="11">
        <v>3693.4</v>
      </c>
      <c r="M48" s="10"/>
      <c r="N48" s="7" t="s">
        <v>22</v>
      </c>
    </row>
    <row r="49" spans="1:14" s="13" customFormat="1" ht="76.5" customHeight="1" x14ac:dyDescent="0.25">
      <c r="A49" s="7" t="s">
        <v>101</v>
      </c>
      <c r="B49" s="7" t="s">
        <v>102</v>
      </c>
      <c r="C49" s="8" t="s">
        <v>107</v>
      </c>
      <c r="D49" s="9">
        <v>45355</v>
      </c>
      <c r="E49" s="9">
        <v>45657</v>
      </c>
      <c r="F49" s="7" t="s">
        <v>104</v>
      </c>
      <c r="G49" s="8" t="s">
        <v>105</v>
      </c>
      <c r="H49" s="8" t="s">
        <v>106</v>
      </c>
      <c r="I49" s="8" t="s">
        <v>20</v>
      </c>
      <c r="J49" s="10">
        <v>1138</v>
      </c>
      <c r="K49" s="11">
        <v>4838</v>
      </c>
      <c r="L49" s="11">
        <v>4838</v>
      </c>
      <c r="M49" s="10"/>
      <c r="N49" s="7" t="s">
        <v>22</v>
      </c>
    </row>
    <row r="50" spans="1:14" s="13" customFormat="1" ht="76.5" customHeight="1" x14ac:dyDescent="0.25">
      <c r="A50" s="7" t="s">
        <v>101</v>
      </c>
      <c r="B50" s="7" t="s">
        <v>102</v>
      </c>
      <c r="C50" s="8" t="s">
        <v>108</v>
      </c>
      <c r="D50" s="9">
        <v>45359</v>
      </c>
      <c r="E50" s="9">
        <v>45657</v>
      </c>
      <c r="F50" s="7" t="s">
        <v>104</v>
      </c>
      <c r="G50" s="8" t="s">
        <v>105</v>
      </c>
      <c r="H50" s="8" t="s">
        <v>106</v>
      </c>
      <c r="I50" s="8" t="s">
        <v>20</v>
      </c>
      <c r="J50" s="10">
        <v>1138</v>
      </c>
      <c r="K50" s="11">
        <v>22774</v>
      </c>
      <c r="L50" s="11">
        <v>22774</v>
      </c>
      <c r="M50" s="10"/>
      <c r="N50" s="7" t="s">
        <v>22</v>
      </c>
    </row>
    <row r="51" spans="1:14" s="13" customFormat="1" ht="76.5" customHeight="1" x14ac:dyDescent="0.25">
      <c r="A51" s="7" t="s">
        <v>109</v>
      </c>
      <c r="B51" s="7" t="s">
        <v>110</v>
      </c>
      <c r="C51" s="8" t="s">
        <v>111</v>
      </c>
      <c r="D51" s="9">
        <v>45363</v>
      </c>
      <c r="E51" s="9">
        <v>45657</v>
      </c>
      <c r="F51" s="7" t="s">
        <v>112</v>
      </c>
      <c r="G51" s="8" t="s">
        <v>113</v>
      </c>
      <c r="H51" s="8" t="s">
        <v>44</v>
      </c>
      <c r="I51" s="8" t="s">
        <v>20</v>
      </c>
      <c r="J51" s="10">
        <v>988</v>
      </c>
      <c r="K51" s="11">
        <v>8850</v>
      </c>
      <c r="L51" s="11">
        <v>8850</v>
      </c>
      <c r="M51" s="10"/>
      <c r="N51" s="7" t="s">
        <v>22</v>
      </c>
    </row>
    <row r="52" spans="1:14" s="13" customFormat="1" ht="76.5" customHeight="1" x14ac:dyDescent="0.25">
      <c r="A52" s="17" t="s">
        <v>88</v>
      </c>
      <c r="B52" s="7" t="s">
        <v>89</v>
      </c>
      <c r="C52" s="8" t="s">
        <v>114</v>
      </c>
      <c r="D52" s="9">
        <v>45345</v>
      </c>
      <c r="E52" s="9">
        <v>45657</v>
      </c>
      <c r="F52" s="7" t="s">
        <v>91</v>
      </c>
      <c r="G52" s="8"/>
      <c r="H52" s="8" t="s">
        <v>92</v>
      </c>
      <c r="I52" s="8" t="s">
        <v>20</v>
      </c>
      <c r="J52" s="10">
        <v>1036</v>
      </c>
      <c r="K52" s="11">
        <v>240584.89</v>
      </c>
      <c r="L52" s="11">
        <v>240584.89</v>
      </c>
      <c r="M52" s="10"/>
      <c r="N52" s="7" t="s">
        <v>22</v>
      </c>
    </row>
    <row r="53" spans="1:14" s="13" customFormat="1" ht="76.5" customHeight="1" x14ac:dyDescent="0.25">
      <c r="A53" s="7" t="s">
        <v>115</v>
      </c>
      <c r="B53" s="7" t="s">
        <v>116</v>
      </c>
      <c r="C53" s="8" t="s">
        <v>117</v>
      </c>
      <c r="D53" s="9">
        <v>45371</v>
      </c>
      <c r="E53" s="9">
        <v>45657</v>
      </c>
      <c r="F53" s="7" t="s">
        <v>118</v>
      </c>
      <c r="G53" s="8" t="s">
        <v>119</v>
      </c>
      <c r="H53" s="8" t="s">
        <v>120</v>
      </c>
      <c r="I53" s="8" t="s">
        <v>20</v>
      </c>
      <c r="J53" s="10">
        <v>1104</v>
      </c>
      <c r="K53" s="11">
        <v>35400</v>
      </c>
      <c r="L53" s="11">
        <v>35400</v>
      </c>
      <c r="M53" s="10"/>
      <c r="N53" s="7" t="s">
        <v>22</v>
      </c>
    </row>
    <row r="54" spans="1:14" s="13" customFormat="1" ht="76.5" customHeight="1" x14ac:dyDescent="0.25">
      <c r="A54" s="7" t="s">
        <v>121</v>
      </c>
      <c r="B54" s="7" t="s">
        <v>122</v>
      </c>
      <c r="C54" s="8" t="s">
        <v>123</v>
      </c>
      <c r="D54" s="9">
        <v>45362</v>
      </c>
      <c r="E54" s="9">
        <v>46022</v>
      </c>
      <c r="F54" s="7" t="s">
        <v>124</v>
      </c>
      <c r="G54" s="8" t="s">
        <v>125</v>
      </c>
      <c r="H54" s="8" t="s">
        <v>126</v>
      </c>
      <c r="I54" s="8" t="s">
        <v>20</v>
      </c>
      <c r="J54" s="10">
        <v>1048</v>
      </c>
      <c r="K54" s="11">
        <v>291844</v>
      </c>
      <c r="L54" s="11">
        <v>291844</v>
      </c>
      <c r="M54" s="10"/>
      <c r="N54" s="7" t="s">
        <v>22</v>
      </c>
    </row>
    <row r="55" spans="1:14" s="13" customFormat="1" ht="76.5" customHeight="1" x14ac:dyDescent="0.25">
      <c r="A55" s="7" t="s">
        <v>127</v>
      </c>
      <c r="B55" s="7" t="s">
        <v>128</v>
      </c>
      <c r="C55" s="8" t="s">
        <v>129</v>
      </c>
      <c r="D55" s="9">
        <v>45331</v>
      </c>
      <c r="E55" s="9">
        <v>45657</v>
      </c>
      <c r="F55" s="7" t="s">
        <v>34</v>
      </c>
      <c r="G55" s="8" t="s">
        <v>130</v>
      </c>
      <c r="H55" s="8" t="s">
        <v>36</v>
      </c>
      <c r="I55" s="8" t="s">
        <v>20</v>
      </c>
      <c r="J55" s="10">
        <v>1124</v>
      </c>
      <c r="K55" s="11">
        <v>71525.7</v>
      </c>
      <c r="L55" s="11">
        <v>71525.7</v>
      </c>
      <c r="M55" s="10"/>
      <c r="N55" s="7" t="s">
        <v>22</v>
      </c>
    </row>
    <row r="56" spans="1:14" s="13" customFormat="1" ht="76.5" customHeight="1" x14ac:dyDescent="0.25">
      <c r="A56" s="18" t="s">
        <v>131</v>
      </c>
      <c r="B56" s="18" t="s">
        <v>132</v>
      </c>
      <c r="C56" s="19" t="s">
        <v>133</v>
      </c>
      <c r="D56" s="20">
        <v>45357</v>
      </c>
      <c r="E56" s="20">
        <v>45657</v>
      </c>
      <c r="F56" s="18" t="s">
        <v>134</v>
      </c>
      <c r="G56" s="19" t="s">
        <v>135</v>
      </c>
      <c r="H56" s="19" t="s">
        <v>136</v>
      </c>
      <c r="I56" s="19" t="s">
        <v>20</v>
      </c>
      <c r="J56" s="21">
        <v>928</v>
      </c>
      <c r="K56" s="22">
        <v>1841702.81</v>
      </c>
      <c r="L56" s="22">
        <v>1841702.81</v>
      </c>
      <c r="M56" s="10"/>
      <c r="N56" s="7" t="s">
        <v>22</v>
      </c>
    </row>
    <row r="57" spans="1:14" s="13" customFormat="1" ht="76.5" customHeight="1" x14ac:dyDescent="0.25">
      <c r="A57" s="7" t="s">
        <v>137</v>
      </c>
      <c r="B57" s="7" t="s">
        <v>138</v>
      </c>
      <c r="C57" s="8" t="s">
        <v>139</v>
      </c>
      <c r="D57" s="9">
        <v>45365</v>
      </c>
      <c r="E57" s="9">
        <v>45657</v>
      </c>
      <c r="F57" s="7" t="s">
        <v>140</v>
      </c>
      <c r="G57" s="8" t="s">
        <v>141</v>
      </c>
      <c r="H57" s="8" t="s">
        <v>142</v>
      </c>
      <c r="I57" s="8" t="s">
        <v>20</v>
      </c>
      <c r="J57" s="10">
        <v>1254</v>
      </c>
      <c r="K57" s="11">
        <v>109976</v>
      </c>
      <c r="L57" s="11">
        <v>109976</v>
      </c>
      <c r="M57" s="10"/>
      <c r="N57" s="7" t="s">
        <v>22</v>
      </c>
    </row>
    <row r="58" spans="1:14" s="13" customFormat="1" ht="76.5" customHeight="1" x14ac:dyDescent="0.25">
      <c r="A58" s="7" t="s">
        <v>143</v>
      </c>
      <c r="B58" s="7" t="s">
        <v>144</v>
      </c>
      <c r="C58" s="8" t="s">
        <v>145</v>
      </c>
      <c r="D58" s="9">
        <v>45376</v>
      </c>
      <c r="E58" s="9">
        <v>46022</v>
      </c>
      <c r="F58" s="7" t="s">
        <v>146</v>
      </c>
      <c r="G58" s="8" t="s">
        <v>147</v>
      </c>
      <c r="H58" s="8" t="s">
        <v>84</v>
      </c>
      <c r="I58" s="8" t="s">
        <v>20</v>
      </c>
      <c r="J58" s="10">
        <v>1211</v>
      </c>
      <c r="K58" s="11">
        <v>24600</v>
      </c>
      <c r="L58" s="11">
        <v>24600</v>
      </c>
      <c r="M58" s="10"/>
      <c r="N58" s="7" t="s">
        <v>22</v>
      </c>
    </row>
    <row r="59" spans="1:14" s="13" customFormat="1" ht="76.5" customHeight="1" x14ac:dyDescent="0.25">
      <c r="A59" s="7" t="s">
        <v>148</v>
      </c>
      <c r="B59" s="7" t="s">
        <v>149</v>
      </c>
      <c r="C59" s="8" t="s">
        <v>150</v>
      </c>
      <c r="D59" s="9">
        <v>45299</v>
      </c>
      <c r="E59" s="9">
        <v>45657</v>
      </c>
      <c r="F59" s="7" t="s">
        <v>151</v>
      </c>
      <c r="G59" s="8" t="s">
        <v>152</v>
      </c>
      <c r="H59" s="8" t="s">
        <v>153</v>
      </c>
      <c r="I59" s="8" t="s">
        <v>20</v>
      </c>
      <c r="J59" s="10">
        <v>1226</v>
      </c>
      <c r="K59" s="11">
        <v>108141.78</v>
      </c>
      <c r="L59" s="11">
        <v>108141.78</v>
      </c>
      <c r="M59" s="10"/>
      <c r="N59" s="7" t="s">
        <v>22</v>
      </c>
    </row>
    <row r="60" spans="1:14" s="13" customFormat="1" ht="76.5" customHeight="1" x14ac:dyDescent="0.25">
      <c r="A60" s="7" t="s">
        <v>154</v>
      </c>
      <c r="B60" s="7" t="s">
        <v>155</v>
      </c>
      <c r="C60" s="8" t="s">
        <v>156</v>
      </c>
      <c r="D60" s="9">
        <v>45351</v>
      </c>
      <c r="E60" s="9">
        <v>46022</v>
      </c>
      <c r="F60" s="7" t="s">
        <v>157</v>
      </c>
      <c r="G60" s="8" t="s">
        <v>158</v>
      </c>
      <c r="H60" s="8" t="s">
        <v>159</v>
      </c>
      <c r="I60" s="8" t="s">
        <v>20</v>
      </c>
      <c r="J60" s="10">
        <v>1273</v>
      </c>
      <c r="K60" s="11">
        <v>35679.9</v>
      </c>
      <c r="L60" s="11">
        <v>35679.9</v>
      </c>
      <c r="M60" s="10"/>
      <c r="N60" s="7" t="s">
        <v>22</v>
      </c>
    </row>
    <row r="61" spans="1:14" s="13" customFormat="1" ht="76.5" customHeight="1" x14ac:dyDescent="0.25">
      <c r="A61" s="7" t="s">
        <v>154</v>
      </c>
      <c r="B61" s="7" t="s">
        <v>155</v>
      </c>
      <c r="C61" s="8" t="s">
        <v>160</v>
      </c>
      <c r="D61" s="9">
        <v>45352</v>
      </c>
      <c r="E61" s="9">
        <v>46022</v>
      </c>
      <c r="F61" s="7" t="s">
        <v>157</v>
      </c>
      <c r="G61" s="8" t="s">
        <v>158</v>
      </c>
      <c r="H61" s="8" t="s">
        <v>159</v>
      </c>
      <c r="I61" s="8" t="s">
        <v>20</v>
      </c>
      <c r="J61" s="10">
        <v>1273</v>
      </c>
      <c r="K61" s="11">
        <v>42288.52</v>
      </c>
      <c r="L61" s="11">
        <v>42288.52</v>
      </c>
      <c r="M61" s="10"/>
      <c r="N61" s="7" t="s">
        <v>22</v>
      </c>
    </row>
    <row r="62" spans="1:14" s="13" customFormat="1" ht="76.5" customHeight="1" x14ac:dyDescent="0.25">
      <c r="A62" s="7" t="s">
        <v>154</v>
      </c>
      <c r="B62" s="7" t="s">
        <v>155</v>
      </c>
      <c r="C62" s="8" t="s">
        <v>161</v>
      </c>
      <c r="D62" s="9">
        <v>45363</v>
      </c>
      <c r="E62" s="9">
        <v>46022</v>
      </c>
      <c r="F62" s="7" t="s">
        <v>157</v>
      </c>
      <c r="G62" s="8" t="s">
        <v>158</v>
      </c>
      <c r="H62" s="8" t="s">
        <v>159</v>
      </c>
      <c r="I62" s="8" t="s">
        <v>20</v>
      </c>
      <c r="J62" s="10">
        <v>1273</v>
      </c>
      <c r="K62" s="11">
        <v>20631.900000000001</v>
      </c>
      <c r="L62" s="11">
        <v>20631.900000000001</v>
      </c>
      <c r="M62" s="10"/>
      <c r="N62" s="7" t="s">
        <v>22</v>
      </c>
    </row>
    <row r="63" spans="1:14" s="13" customFormat="1" ht="76.5" customHeight="1" x14ac:dyDescent="0.25">
      <c r="A63" s="7" t="s">
        <v>154</v>
      </c>
      <c r="B63" s="7" t="s">
        <v>155</v>
      </c>
      <c r="C63" s="8" t="s">
        <v>162</v>
      </c>
      <c r="D63" s="9">
        <v>45370</v>
      </c>
      <c r="E63" s="9">
        <v>46022</v>
      </c>
      <c r="F63" s="7" t="s">
        <v>157</v>
      </c>
      <c r="G63" s="8" t="s">
        <v>158</v>
      </c>
      <c r="H63" s="8" t="s">
        <v>159</v>
      </c>
      <c r="I63" s="8" t="s">
        <v>20</v>
      </c>
      <c r="J63" s="10">
        <v>1273</v>
      </c>
      <c r="K63" s="11">
        <v>57698.26</v>
      </c>
      <c r="L63" s="11">
        <v>57698.26</v>
      </c>
      <c r="M63" s="10"/>
      <c r="N63" s="7" t="s">
        <v>22</v>
      </c>
    </row>
    <row r="64" spans="1:14" s="13" customFormat="1" ht="76.5" customHeight="1" x14ac:dyDescent="0.25">
      <c r="A64" s="7" t="s">
        <v>154</v>
      </c>
      <c r="B64" s="7" t="s">
        <v>155</v>
      </c>
      <c r="C64" s="8" t="s">
        <v>163</v>
      </c>
      <c r="D64" s="9">
        <v>45373</v>
      </c>
      <c r="E64" s="9">
        <v>46022</v>
      </c>
      <c r="F64" s="7" t="s">
        <v>157</v>
      </c>
      <c r="G64" s="8" t="s">
        <v>158</v>
      </c>
      <c r="H64" s="8" t="s">
        <v>159</v>
      </c>
      <c r="I64" s="8" t="s">
        <v>20</v>
      </c>
      <c r="J64" s="10">
        <v>1273</v>
      </c>
      <c r="K64" s="11">
        <v>38349.24</v>
      </c>
      <c r="L64" s="11">
        <v>38349.24</v>
      </c>
      <c r="M64" s="10"/>
      <c r="N64" s="7" t="s">
        <v>22</v>
      </c>
    </row>
    <row r="65" spans="1:14" s="13" customFormat="1" ht="76.5" customHeight="1" x14ac:dyDescent="0.25">
      <c r="A65" s="7" t="s">
        <v>164</v>
      </c>
      <c r="B65" s="7" t="s">
        <v>165</v>
      </c>
      <c r="C65" s="8" t="s">
        <v>166</v>
      </c>
      <c r="D65" s="9">
        <v>45330</v>
      </c>
      <c r="E65" s="9">
        <v>45657</v>
      </c>
      <c r="F65" s="7" t="s">
        <v>167</v>
      </c>
      <c r="G65" s="8" t="s">
        <v>168</v>
      </c>
      <c r="H65" s="8" t="s">
        <v>50</v>
      </c>
      <c r="I65" s="8" t="s">
        <v>20</v>
      </c>
      <c r="J65" s="10">
        <v>1394</v>
      </c>
      <c r="K65" s="11">
        <v>5900</v>
      </c>
      <c r="L65" s="11">
        <v>5900</v>
      </c>
      <c r="M65" s="10"/>
      <c r="N65" s="7" t="s">
        <v>22</v>
      </c>
    </row>
    <row r="66" spans="1:14" s="13" customFormat="1" ht="76.5" customHeight="1" x14ac:dyDescent="0.25">
      <c r="A66" s="7" t="s">
        <v>164</v>
      </c>
      <c r="B66" s="7" t="s">
        <v>165</v>
      </c>
      <c r="C66" s="8" t="s">
        <v>169</v>
      </c>
      <c r="D66" s="9">
        <v>45330</v>
      </c>
      <c r="E66" s="9">
        <v>45657</v>
      </c>
      <c r="F66" s="7" t="s">
        <v>167</v>
      </c>
      <c r="G66" s="8" t="s">
        <v>168</v>
      </c>
      <c r="H66" s="8" t="s">
        <v>50</v>
      </c>
      <c r="I66" s="8" t="s">
        <v>20</v>
      </c>
      <c r="J66" s="10">
        <v>1394</v>
      </c>
      <c r="K66" s="11">
        <v>5900</v>
      </c>
      <c r="L66" s="11">
        <v>5900</v>
      </c>
      <c r="M66" s="10"/>
      <c r="N66" s="7" t="s">
        <v>22</v>
      </c>
    </row>
    <row r="67" spans="1:14" s="13" customFormat="1" ht="76.5" customHeight="1" x14ac:dyDescent="0.25">
      <c r="A67" s="7" t="s">
        <v>164</v>
      </c>
      <c r="B67" s="7" t="s">
        <v>165</v>
      </c>
      <c r="C67" s="8" t="s">
        <v>170</v>
      </c>
      <c r="D67" s="9">
        <v>45330</v>
      </c>
      <c r="E67" s="9">
        <v>45657</v>
      </c>
      <c r="F67" s="7" t="s">
        <v>167</v>
      </c>
      <c r="G67" s="8" t="s">
        <v>168</v>
      </c>
      <c r="H67" s="8" t="s">
        <v>50</v>
      </c>
      <c r="I67" s="8" t="s">
        <v>20</v>
      </c>
      <c r="J67" s="10">
        <v>1394</v>
      </c>
      <c r="K67" s="11">
        <v>5900</v>
      </c>
      <c r="L67" s="11">
        <v>5900</v>
      </c>
      <c r="M67" s="10"/>
      <c r="N67" s="7" t="s">
        <v>22</v>
      </c>
    </row>
    <row r="68" spans="1:14" s="13" customFormat="1" ht="76.5" customHeight="1" x14ac:dyDescent="0.25">
      <c r="A68" s="7" t="s">
        <v>164</v>
      </c>
      <c r="B68" s="7" t="s">
        <v>165</v>
      </c>
      <c r="C68" s="8" t="s">
        <v>171</v>
      </c>
      <c r="D68" s="9">
        <v>45330</v>
      </c>
      <c r="E68" s="9">
        <v>45657</v>
      </c>
      <c r="F68" s="7" t="s">
        <v>167</v>
      </c>
      <c r="G68" s="8" t="s">
        <v>168</v>
      </c>
      <c r="H68" s="8" t="s">
        <v>50</v>
      </c>
      <c r="I68" s="8" t="s">
        <v>20</v>
      </c>
      <c r="J68" s="10">
        <v>1394</v>
      </c>
      <c r="K68" s="11">
        <v>5900</v>
      </c>
      <c r="L68" s="11">
        <v>5900</v>
      </c>
      <c r="M68" s="10"/>
      <c r="N68" s="7" t="s">
        <v>22</v>
      </c>
    </row>
    <row r="69" spans="1:14" s="13" customFormat="1" ht="76.5" customHeight="1" x14ac:dyDescent="0.25">
      <c r="A69" s="7" t="s">
        <v>164</v>
      </c>
      <c r="B69" s="7" t="s">
        <v>165</v>
      </c>
      <c r="C69" s="8" t="s">
        <v>172</v>
      </c>
      <c r="D69" s="9">
        <v>45330</v>
      </c>
      <c r="E69" s="9">
        <v>45657</v>
      </c>
      <c r="F69" s="7" t="s">
        <v>167</v>
      </c>
      <c r="G69" s="8" t="s">
        <v>168</v>
      </c>
      <c r="H69" s="8" t="s">
        <v>50</v>
      </c>
      <c r="I69" s="8" t="s">
        <v>20</v>
      </c>
      <c r="J69" s="10">
        <v>1394</v>
      </c>
      <c r="K69" s="11">
        <v>5900</v>
      </c>
      <c r="L69" s="11">
        <v>5900</v>
      </c>
      <c r="M69" s="10"/>
      <c r="N69" s="7" t="s">
        <v>22</v>
      </c>
    </row>
    <row r="70" spans="1:14" s="13" customFormat="1" ht="76.5" customHeight="1" x14ac:dyDescent="0.25">
      <c r="A70" s="7" t="s">
        <v>31</v>
      </c>
      <c r="B70" s="7" t="s">
        <v>173</v>
      </c>
      <c r="C70" s="8" t="s">
        <v>174</v>
      </c>
      <c r="D70" s="9">
        <v>45383</v>
      </c>
      <c r="E70" s="9">
        <v>45657</v>
      </c>
      <c r="F70" s="7" t="s">
        <v>34</v>
      </c>
      <c r="G70" s="8" t="s">
        <v>175</v>
      </c>
      <c r="H70" s="8" t="s">
        <v>36</v>
      </c>
      <c r="I70" s="8" t="s">
        <v>20</v>
      </c>
      <c r="J70" s="10">
        <v>1402</v>
      </c>
      <c r="K70" s="11">
        <v>60416</v>
      </c>
      <c r="L70" s="11">
        <v>60416</v>
      </c>
      <c r="M70" s="10"/>
      <c r="N70" s="7" t="s">
        <v>22</v>
      </c>
    </row>
    <row r="71" spans="1:14" s="13" customFormat="1" ht="76.5" customHeight="1" x14ac:dyDescent="0.25">
      <c r="A71" s="7" t="s">
        <v>31</v>
      </c>
      <c r="B71" s="7" t="s">
        <v>173</v>
      </c>
      <c r="C71" s="8" t="s">
        <v>176</v>
      </c>
      <c r="D71" s="9">
        <v>45383</v>
      </c>
      <c r="E71" s="9">
        <v>45657</v>
      </c>
      <c r="F71" s="7" t="s">
        <v>34</v>
      </c>
      <c r="G71" s="8" t="s">
        <v>175</v>
      </c>
      <c r="H71" s="8" t="s">
        <v>36</v>
      </c>
      <c r="I71" s="8" t="s">
        <v>20</v>
      </c>
      <c r="J71" s="10">
        <v>1402</v>
      </c>
      <c r="K71" s="11">
        <v>86730</v>
      </c>
      <c r="L71" s="11">
        <v>86730</v>
      </c>
      <c r="M71" s="10"/>
      <c r="N71" s="7" t="s">
        <v>22</v>
      </c>
    </row>
    <row r="72" spans="1:14" s="13" customFormat="1" ht="76.5" customHeight="1" x14ac:dyDescent="0.25">
      <c r="A72" s="7" t="s">
        <v>101</v>
      </c>
      <c r="B72" s="7" t="s">
        <v>177</v>
      </c>
      <c r="C72" s="8" t="s">
        <v>178</v>
      </c>
      <c r="D72" s="9">
        <v>45372</v>
      </c>
      <c r="E72" s="9">
        <v>45657</v>
      </c>
      <c r="F72" s="7" t="s">
        <v>104</v>
      </c>
      <c r="G72" s="8" t="s">
        <v>179</v>
      </c>
      <c r="H72" s="8" t="s">
        <v>106</v>
      </c>
      <c r="I72" s="8" t="s">
        <v>20</v>
      </c>
      <c r="J72" s="10">
        <v>1389</v>
      </c>
      <c r="K72" s="11">
        <v>4838</v>
      </c>
      <c r="L72" s="11">
        <v>4838</v>
      </c>
      <c r="M72" s="10"/>
      <c r="N72" s="7" t="s">
        <v>22</v>
      </c>
    </row>
    <row r="73" spans="1:14" s="13" customFormat="1" ht="76.5" customHeight="1" x14ac:dyDescent="0.25">
      <c r="A73" s="7" t="s">
        <v>101</v>
      </c>
      <c r="B73" s="7" t="s">
        <v>177</v>
      </c>
      <c r="C73" s="8" t="s">
        <v>180</v>
      </c>
      <c r="D73" s="9">
        <v>45385</v>
      </c>
      <c r="E73" s="9">
        <v>45657</v>
      </c>
      <c r="F73" s="7" t="s">
        <v>104</v>
      </c>
      <c r="G73" s="8" t="s">
        <v>179</v>
      </c>
      <c r="H73" s="8" t="s">
        <v>106</v>
      </c>
      <c r="I73" s="8" t="s">
        <v>20</v>
      </c>
      <c r="J73" s="10">
        <v>1389</v>
      </c>
      <c r="K73" s="11">
        <v>10808.8</v>
      </c>
      <c r="L73" s="11">
        <v>10808.8</v>
      </c>
      <c r="M73" s="10"/>
      <c r="N73" s="7" t="s">
        <v>22</v>
      </c>
    </row>
    <row r="74" spans="1:14" s="13" customFormat="1" ht="76.5" customHeight="1" x14ac:dyDescent="0.25">
      <c r="A74" s="7" t="s">
        <v>181</v>
      </c>
      <c r="B74" s="7" t="s">
        <v>182</v>
      </c>
      <c r="C74" s="8" t="s">
        <v>183</v>
      </c>
      <c r="D74" s="9">
        <v>45356</v>
      </c>
      <c r="E74" s="9">
        <v>45657</v>
      </c>
      <c r="F74" s="7" t="s">
        <v>184</v>
      </c>
      <c r="G74" s="8" t="s">
        <v>185</v>
      </c>
      <c r="H74" s="8" t="s">
        <v>186</v>
      </c>
      <c r="I74" s="8" t="s">
        <v>20</v>
      </c>
      <c r="J74" s="10">
        <v>1391</v>
      </c>
      <c r="K74" s="11">
        <v>1565</v>
      </c>
      <c r="L74" s="11">
        <v>1565</v>
      </c>
      <c r="M74" s="10"/>
      <c r="N74" s="7" t="s">
        <v>22</v>
      </c>
    </row>
    <row r="75" spans="1:14" s="13" customFormat="1" ht="76.5" customHeight="1" x14ac:dyDescent="0.25">
      <c r="A75" s="7" t="s">
        <v>181</v>
      </c>
      <c r="B75" s="7" t="s">
        <v>182</v>
      </c>
      <c r="C75" s="8" t="s">
        <v>187</v>
      </c>
      <c r="D75" s="9">
        <v>45363</v>
      </c>
      <c r="E75" s="9">
        <v>45657</v>
      </c>
      <c r="F75" s="7" t="s">
        <v>184</v>
      </c>
      <c r="G75" s="8" t="s">
        <v>185</v>
      </c>
      <c r="H75" s="8" t="s">
        <v>186</v>
      </c>
      <c r="I75" s="8" t="s">
        <v>20</v>
      </c>
      <c r="J75" s="10">
        <v>1391</v>
      </c>
      <c r="K75" s="11">
        <v>7394</v>
      </c>
      <c r="L75" s="11">
        <v>7394</v>
      </c>
      <c r="M75" s="10"/>
      <c r="N75" s="7" t="s">
        <v>22</v>
      </c>
    </row>
    <row r="76" spans="1:14" s="13" customFormat="1" ht="76.5" customHeight="1" x14ac:dyDescent="0.25">
      <c r="A76" s="7" t="s">
        <v>181</v>
      </c>
      <c r="B76" s="7" t="s">
        <v>182</v>
      </c>
      <c r="C76" s="8" t="s">
        <v>188</v>
      </c>
      <c r="D76" s="9">
        <v>45386</v>
      </c>
      <c r="E76" s="9">
        <v>45657</v>
      </c>
      <c r="F76" s="7" t="s">
        <v>184</v>
      </c>
      <c r="G76" s="8" t="s">
        <v>185</v>
      </c>
      <c r="H76" s="8" t="s">
        <v>186</v>
      </c>
      <c r="I76" s="8" t="s">
        <v>20</v>
      </c>
      <c r="J76" s="10">
        <v>1391</v>
      </c>
      <c r="K76" s="11">
        <v>7394</v>
      </c>
      <c r="L76" s="11">
        <v>7394</v>
      </c>
      <c r="M76" s="10"/>
      <c r="N76" s="7" t="s">
        <v>22</v>
      </c>
    </row>
    <row r="77" spans="1:14" s="13" customFormat="1" ht="76.5" customHeight="1" x14ac:dyDescent="0.25">
      <c r="A77" s="7" t="s">
        <v>109</v>
      </c>
      <c r="B77" s="7" t="s">
        <v>189</v>
      </c>
      <c r="C77" s="8" t="s">
        <v>190</v>
      </c>
      <c r="D77" s="9">
        <v>45385</v>
      </c>
      <c r="E77" s="9">
        <v>45657</v>
      </c>
      <c r="F77" s="7" t="s">
        <v>112</v>
      </c>
      <c r="G77" s="8" t="s">
        <v>191</v>
      </c>
      <c r="H77" s="8" t="s">
        <v>44</v>
      </c>
      <c r="I77" s="8" t="s">
        <v>20</v>
      </c>
      <c r="J77" s="10">
        <v>1489</v>
      </c>
      <c r="K77" s="11">
        <v>8850</v>
      </c>
      <c r="L77" s="11">
        <v>8850</v>
      </c>
      <c r="M77" s="10"/>
      <c r="N77" s="7" t="s">
        <v>22</v>
      </c>
    </row>
    <row r="78" spans="1:14" s="13" customFormat="1" ht="76.5" customHeight="1" x14ac:dyDescent="0.25">
      <c r="A78" s="7" t="s">
        <v>192</v>
      </c>
      <c r="B78" s="7" t="s">
        <v>193</v>
      </c>
      <c r="C78" s="8" t="s">
        <v>194</v>
      </c>
      <c r="D78" s="9">
        <v>45366</v>
      </c>
      <c r="E78" s="9">
        <v>45657</v>
      </c>
      <c r="F78" s="7" t="s">
        <v>98</v>
      </c>
      <c r="G78" s="8" t="s">
        <v>195</v>
      </c>
      <c r="H78" s="8" t="s">
        <v>100</v>
      </c>
      <c r="I78" s="8" t="s">
        <v>20</v>
      </c>
      <c r="J78" s="10">
        <v>1428</v>
      </c>
      <c r="K78" s="11">
        <v>8850</v>
      </c>
      <c r="L78" s="11">
        <v>8850</v>
      </c>
      <c r="M78" s="10"/>
      <c r="N78" s="7" t="s">
        <v>22</v>
      </c>
    </row>
    <row r="79" spans="1:14" s="13" customFormat="1" ht="76.5" customHeight="1" x14ac:dyDescent="0.25">
      <c r="A79" s="7" t="s">
        <v>143</v>
      </c>
      <c r="B79" s="7" t="s">
        <v>196</v>
      </c>
      <c r="C79" s="8" t="s">
        <v>197</v>
      </c>
      <c r="D79" s="9">
        <v>45386</v>
      </c>
      <c r="E79" s="9">
        <v>46022</v>
      </c>
      <c r="F79" s="7" t="s">
        <v>198</v>
      </c>
      <c r="G79" s="8" t="s">
        <v>199</v>
      </c>
      <c r="H79" s="8" t="s">
        <v>200</v>
      </c>
      <c r="I79" s="8" t="s">
        <v>20</v>
      </c>
      <c r="J79" s="10">
        <v>1490</v>
      </c>
      <c r="K79" s="11">
        <v>137500</v>
      </c>
      <c r="L79" s="11">
        <v>137500</v>
      </c>
      <c r="M79" s="10"/>
      <c r="N79" s="7" t="s">
        <v>22</v>
      </c>
    </row>
    <row r="80" spans="1:14" s="13" customFormat="1" ht="76.5" customHeight="1" x14ac:dyDescent="0.25">
      <c r="A80" s="7" t="s">
        <v>131</v>
      </c>
      <c r="B80" s="7" t="s">
        <v>201</v>
      </c>
      <c r="C80" s="8" t="s">
        <v>202</v>
      </c>
      <c r="D80" s="9">
        <v>45393</v>
      </c>
      <c r="E80" s="9">
        <v>45657</v>
      </c>
      <c r="F80" s="7" t="s">
        <v>134</v>
      </c>
      <c r="G80" s="8" t="s">
        <v>203</v>
      </c>
      <c r="H80" s="8" t="s">
        <v>136</v>
      </c>
      <c r="I80" s="8" t="s">
        <v>20</v>
      </c>
      <c r="J80" s="10">
        <v>1488</v>
      </c>
      <c r="K80" s="11">
        <v>1826944.44</v>
      </c>
      <c r="L80" s="11">
        <v>1826944.44</v>
      </c>
      <c r="M80" s="10"/>
      <c r="N80" s="7" t="s">
        <v>22</v>
      </c>
    </row>
    <row r="81" spans="1:14" s="13" customFormat="1" ht="76.5" customHeight="1" x14ac:dyDescent="0.25">
      <c r="A81" s="7" t="s">
        <v>204</v>
      </c>
      <c r="B81" s="7" t="s">
        <v>96</v>
      </c>
      <c r="C81" s="8" t="s">
        <v>205</v>
      </c>
      <c r="D81" s="9">
        <v>45289</v>
      </c>
      <c r="E81" s="9">
        <v>45657</v>
      </c>
      <c r="F81" s="7" t="s">
        <v>206</v>
      </c>
      <c r="G81" s="7" t="s">
        <v>207</v>
      </c>
      <c r="H81" s="7" t="s">
        <v>100</v>
      </c>
      <c r="I81" s="8" t="s">
        <v>20</v>
      </c>
      <c r="J81" s="10" t="s">
        <v>208</v>
      </c>
      <c r="K81" s="11">
        <v>11800</v>
      </c>
      <c r="L81" s="11">
        <v>11800</v>
      </c>
      <c r="M81" s="10"/>
      <c r="N81" s="7" t="s">
        <v>22</v>
      </c>
    </row>
    <row r="82" spans="1:14" s="13" customFormat="1" ht="76.5" customHeight="1" x14ac:dyDescent="0.25">
      <c r="A82" s="7" t="s">
        <v>109</v>
      </c>
      <c r="B82" s="7" t="s">
        <v>59</v>
      </c>
      <c r="C82" s="8" t="s">
        <v>209</v>
      </c>
      <c r="D82" s="9">
        <v>45322</v>
      </c>
      <c r="E82" s="9">
        <v>45657</v>
      </c>
      <c r="F82" s="7" t="s">
        <v>210</v>
      </c>
      <c r="G82" s="8" t="s">
        <v>211</v>
      </c>
      <c r="H82" s="8" t="s">
        <v>212</v>
      </c>
      <c r="I82" s="8" t="s">
        <v>213</v>
      </c>
      <c r="J82" s="10" t="s">
        <v>214</v>
      </c>
      <c r="K82" s="11">
        <v>11369.98</v>
      </c>
      <c r="L82" s="11">
        <v>11369.98</v>
      </c>
      <c r="M82" s="10"/>
      <c r="N82" s="7" t="s">
        <v>22</v>
      </c>
    </row>
    <row r="83" spans="1:14" s="13" customFormat="1" ht="76.5" customHeight="1" x14ac:dyDescent="0.25">
      <c r="A83" s="19" t="s">
        <v>148</v>
      </c>
      <c r="B83" s="18" t="s">
        <v>215</v>
      </c>
      <c r="C83" s="19" t="s">
        <v>216</v>
      </c>
      <c r="D83" s="20">
        <v>45317</v>
      </c>
      <c r="E83" s="20">
        <v>45657</v>
      </c>
      <c r="F83" s="18" t="s">
        <v>217</v>
      </c>
      <c r="G83" s="19"/>
      <c r="H83" s="19" t="s">
        <v>153</v>
      </c>
      <c r="I83" s="19" t="s">
        <v>213</v>
      </c>
      <c r="J83" s="21" t="s">
        <v>218</v>
      </c>
      <c r="K83" s="22">
        <v>128938.31</v>
      </c>
      <c r="L83" s="22">
        <v>128938.31</v>
      </c>
      <c r="M83" s="10"/>
      <c r="N83" s="7" t="s">
        <v>22</v>
      </c>
    </row>
    <row r="84" spans="1:14" ht="45.75" customHeight="1" x14ac:dyDescent="0.25">
      <c r="A84" s="35" t="s">
        <v>219</v>
      </c>
      <c r="B84" s="36"/>
      <c r="C84" s="36"/>
      <c r="D84" s="36"/>
      <c r="E84" s="36"/>
      <c r="F84" s="36"/>
      <c r="G84" s="36"/>
      <c r="H84" s="36"/>
      <c r="I84" s="36"/>
      <c r="J84" s="37"/>
      <c r="K84" s="23">
        <f>SUM(K8:K83)</f>
        <v>6858452.8100000015</v>
      </c>
      <c r="L84" s="23">
        <f>SUM(L8:L83)</f>
        <v>6858452.8100000015</v>
      </c>
      <c r="M84" s="24">
        <f>SUM(M8:M34)</f>
        <v>0</v>
      </c>
      <c r="N84" s="25"/>
    </row>
    <row r="85" spans="1:14" ht="26.25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7"/>
    </row>
    <row r="86" spans="1:14" ht="26.25" x14ac:dyDescent="0.25">
      <c r="A86" s="27"/>
      <c r="E86" s="27"/>
      <c r="F86" s="27"/>
      <c r="G86" s="27"/>
      <c r="H86" s="27"/>
      <c r="I86" s="28"/>
      <c r="J86" s="27"/>
      <c r="K86" s="27"/>
      <c r="L86" s="27"/>
      <c r="M86" s="27"/>
      <c r="N86" s="27"/>
    </row>
    <row r="87" spans="1:14" ht="26.25" x14ac:dyDescent="0.25">
      <c r="A87" s="27"/>
      <c r="E87" s="27"/>
      <c r="F87" s="27"/>
      <c r="G87" s="27"/>
      <c r="H87" s="27"/>
      <c r="I87" s="28"/>
      <c r="J87" s="27"/>
      <c r="K87" s="27"/>
      <c r="L87" s="27"/>
      <c r="M87" s="27"/>
      <c r="N87" s="27"/>
    </row>
    <row r="88" spans="1:14" ht="26.25" x14ac:dyDescent="0.25">
      <c r="A88" s="27"/>
      <c r="E88" s="27"/>
      <c r="F88" s="27"/>
      <c r="G88" s="27"/>
      <c r="H88" s="27"/>
      <c r="I88" s="28"/>
      <c r="J88" s="27"/>
      <c r="K88" s="27"/>
      <c r="L88" s="27"/>
      <c r="M88" s="27"/>
      <c r="N88" s="27"/>
    </row>
    <row r="89" spans="1:14" ht="26.25" x14ac:dyDescent="0.25">
      <c r="A89" s="27"/>
      <c r="B89" s="27"/>
      <c r="C89" s="27"/>
      <c r="D89" s="27"/>
      <c r="E89" s="27"/>
      <c r="F89" s="27"/>
      <c r="G89" s="27"/>
      <c r="H89" s="27"/>
      <c r="I89" s="28"/>
      <c r="J89" s="27"/>
      <c r="K89" s="27"/>
      <c r="L89" s="27"/>
      <c r="M89" s="27"/>
      <c r="N89" s="27"/>
    </row>
    <row r="90" spans="1:14" ht="26.25" x14ac:dyDescent="0.25">
      <c r="A90" s="27"/>
      <c r="B90" s="27"/>
      <c r="C90" s="27"/>
      <c r="D90" s="27"/>
      <c r="E90" s="27"/>
      <c r="F90" s="27"/>
      <c r="G90" s="27"/>
      <c r="H90" s="27"/>
      <c r="I90" s="28"/>
      <c r="J90" s="27"/>
      <c r="K90" s="27"/>
      <c r="L90" s="27"/>
      <c r="M90" s="27"/>
      <c r="N90" s="27"/>
    </row>
    <row r="91" spans="1:14" ht="26.25" x14ac:dyDescent="0.25">
      <c r="A91" s="27"/>
      <c r="B91" s="27"/>
      <c r="C91" s="27"/>
      <c r="N91" s="27"/>
    </row>
    <row r="92" spans="1:14" ht="31.5" customHeight="1" x14ac:dyDescent="0.25">
      <c r="A92" s="29"/>
      <c r="B92" s="29" t="s">
        <v>220</v>
      </c>
      <c r="C92" s="29"/>
      <c r="D92" s="29"/>
      <c r="E92" s="29" t="s">
        <v>221</v>
      </c>
      <c r="F92" s="29"/>
      <c r="K92" s="27"/>
      <c r="L92" s="29" t="s">
        <v>222</v>
      </c>
      <c r="M92" s="27"/>
      <c r="N92" s="27"/>
    </row>
    <row r="93" spans="1:14" ht="23.25" customHeight="1" x14ac:dyDescent="0.25">
      <c r="A93" s="29"/>
      <c r="B93" s="29" t="s">
        <v>223</v>
      </c>
      <c r="C93" s="29"/>
      <c r="D93" s="29"/>
      <c r="E93" s="29" t="s">
        <v>224</v>
      </c>
      <c r="F93" s="29"/>
      <c r="K93" s="27"/>
      <c r="L93" s="29" t="s">
        <v>225</v>
      </c>
      <c r="M93" s="27"/>
      <c r="N93" s="27"/>
    </row>
    <row r="94" spans="1:14" ht="26.25" x14ac:dyDescent="0.25">
      <c r="A94" s="27"/>
      <c r="B94" s="29" t="s">
        <v>226</v>
      </c>
      <c r="C94" s="29"/>
      <c r="D94" s="29"/>
      <c r="E94" s="29" t="s">
        <v>227</v>
      </c>
      <c r="F94" s="29"/>
      <c r="K94" s="27"/>
      <c r="L94" s="29" t="s">
        <v>228</v>
      </c>
      <c r="M94" s="27"/>
      <c r="N94" s="27"/>
    </row>
    <row r="95" spans="1:14" ht="26.25" x14ac:dyDescent="0.25">
      <c r="A95" s="27"/>
      <c r="B95" s="27"/>
      <c r="C95" s="27"/>
      <c r="N95" s="27"/>
    </row>
    <row r="96" spans="1:14" ht="26.25" x14ac:dyDescent="0.25">
      <c r="E96" s="27"/>
      <c r="I96" s="32"/>
      <c r="J96" s="32"/>
      <c r="K96" s="32"/>
      <c r="L96" s="32"/>
      <c r="M96" s="32"/>
    </row>
    <row r="97" spans="1:9" ht="26.25" x14ac:dyDescent="0.25">
      <c r="A97" s="27"/>
      <c r="E97" s="27"/>
    </row>
    <row r="98" spans="1:9" ht="26.25" x14ac:dyDescent="0.25">
      <c r="E98" s="27"/>
      <c r="F98" s="28"/>
      <c r="G98" s="27"/>
    </row>
    <row r="99" spans="1:9" ht="26.25" x14ac:dyDescent="0.25">
      <c r="F99" s="30"/>
    </row>
    <row r="100" spans="1:9" ht="26.25" x14ac:dyDescent="0.25">
      <c r="F100" s="30"/>
    </row>
    <row r="101" spans="1:9" ht="26.25" x14ac:dyDescent="0.25">
      <c r="F101" s="30"/>
    </row>
    <row r="102" spans="1:9" ht="26.25" x14ac:dyDescent="0.25">
      <c r="E102" s="29"/>
      <c r="F102" s="30"/>
      <c r="G102" s="31"/>
      <c r="I102" s="2"/>
    </row>
    <row r="103" spans="1:9" x14ac:dyDescent="0.25">
      <c r="I103" s="2"/>
    </row>
    <row r="104" spans="1:9" x14ac:dyDescent="0.25">
      <c r="I104" s="2"/>
    </row>
    <row r="105" spans="1:9" x14ac:dyDescent="0.25">
      <c r="I105" s="2"/>
    </row>
    <row r="106" spans="1:9" ht="26.25" x14ac:dyDescent="0.25">
      <c r="B106" s="27"/>
      <c r="C106" s="27"/>
      <c r="D106" s="27"/>
      <c r="I106" s="2"/>
    </row>
    <row r="111" spans="1:9" ht="21" x14ac:dyDescent="0.25">
      <c r="A111" s="33"/>
    </row>
  </sheetData>
  <mergeCells count="6">
    <mergeCell ref="A84:J84"/>
    <mergeCell ref="A2:M2"/>
    <mergeCell ref="A3:M3"/>
    <mergeCell ref="A4:M4"/>
    <mergeCell ref="A5:M5"/>
    <mergeCell ref="A6:M6"/>
  </mergeCells>
  <printOptions horizontalCentered="1"/>
  <pageMargins left="0.43307086614173229" right="0.23622047244094491" top="2.1259842519685042" bottom="0.55118110236220474" header="0" footer="0.31496062992125984"/>
  <pageSetup scale="37" orientation="landscape" r:id="rId1"/>
  <headerFooter scaleWithDoc="0">
    <oddHeader xml:space="preserve">&amp;C&amp;G
&amp;"Times New Roman,Negrita"MINISTERIO DE CULTURA
DEPARTAMENTO DE CONTABILIDAD
RELACION DE PAGOS EN RD$
ABRIL 2024
</oddHeader>
    <oddFooter>&amp;C&amp;P</oddFooter>
  </headerFooter>
  <rowBreaks count="4" manualBreakCount="4">
    <brk id="21" max="16" man="1"/>
    <brk id="48" max="16" man="1"/>
    <brk id="62" max="16" man="1"/>
    <brk id="76" max="16" man="1"/>
  </rowBreaks>
  <ignoredErrors>
    <ignoredError sqref="J8:J21" numberStoredAsText="1"/>
    <ignoredError sqref="K84:L84" unlockedFormula="1"/>
  </ignoredError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  </vt:lpstr>
      <vt:lpstr>'PAGADO  '!Área_de_impresión</vt:lpstr>
      <vt:lpstr>'PAGADO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Eliani Esther Gonzalez Paulino</dc:creator>
  <cp:lastModifiedBy>Evelin De Jesús Fernández Jiménez</cp:lastModifiedBy>
  <cp:lastPrinted>2024-05-15T15:43:11Z</cp:lastPrinted>
  <dcterms:created xsi:type="dcterms:W3CDTF">2024-05-14T16:13:55Z</dcterms:created>
  <dcterms:modified xsi:type="dcterms:W3CDTF">2024-05-15T15:43:23Z</dcterms:modified>
</cp:coreProperties>
</file>