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Octubre\Contabilidad\"/>
    </mc:Choice>
  </mc:AlternateContent>
  <xr:revisionPtr revIDLastSave="0" documentId="13_ncr:1_{AD7C5BA1-B819-4EC9-BEF4-9BF14C763B4E}" xr6:coauthVersionLast="47" xr6:coauthVersionMax="47" xr10:uidLastSave="{00000000-0000-0000-0000-000000000000}"/>
  <bookViews>
    <workbookView xWindow="-120" yWindow="-120" windowWidth="20730" windowHeight="11160" xr2:uid="{481B95AC-B35F-4DEF-AC81-A7DE2218A5DE}"/>
  </bookViews>
  <sheets>
    <sheet name="PAGADO  " sheetId="1" r:id="rId1"/>
  </sheets>
  <definedNames>
    <definedName name="_xlnm.Print_Area" localSheetId="0">'PAGADO  '!$A$1:$J$103</definedName>
    <definedName name="Borrador">#REF!</definedName>
    <definedName name="NOMBRE">#REF!</definedName>
    <definedName name="_xlnm.Print_Titles" localSheetId="0">'PAGADO  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1" l="1"/>
  <c r="H16" i="1"/>
  <c r="H91" i="1" s="1"/>
  <c r="G16" i="1"/>
  <c r="G91" i="1" s="1"/>
</calcChain>
</file>

<file path=xl/sharedStrings.xml><?xml version="1.0" encoding="utf-8"?>
<sst xmlns="http://schemas.openxmlformats.org/spreadsheetml/2006/main" count="352" uniqueCount="149">
  <si>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</si>
  <si>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</si>
  <si>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</si>
  <si>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</si>
  <si>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</si>
  <si>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</si>
  <si>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</si>
  <si>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</si>
  <si>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</si>
  <si>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</si>
  <si>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SGA Servicios Generales de Administración, SRL</t>
  </si>
  <si>
    <t>Por servicios especiales de tratamiento del comejen(bañado de paredes y pisos), reparaciones varias (pisos, ventanas y puertas), en el 2do. nivel de la Casa Atarazana.</t>
  </si>
  <si>
    <t>B1500000070</t>
  </si>
  <si>
    <t>Pagado</t>
  </si>
  <si>
    <t>Disla Uribe Koncepto, SRL</t>
  </si>
  <si>
    <t>Por contratación de servicios de catering, para actividades de este Ministerio de Cultura y sus dependencias.</t>
  </si>
  <si>
    <t>B1500003348</t>
  </si>
  <si>
    <t>B1500003346</t>
  </si>
  <si>
    <t>B1500003345</t>
  </si>
  <si>
    <t>Inversiones Furo EIRL</t>
  </si>
  <si>
    <t>Por adquisición de equipos audiovisuales, para el acondicionamiento del Centro Cultura Terminal T3, dependencia de este Ministerio de Cultura.</t>
  </si>
  <si>
    <t>B1500000106</t>
  </si>
  <si>
    <t>Peypac, SRL</t>
  </si>
  <si>
    <t>Cub.5, reparación de Bellas Artes de Santiago y reparación de edificio de Bellas Artes de Puerto Plata.</t>
  </si>
  <si>
    <t>Khalicco Investments, SRL</t>
  </si>
  <si>
    <t>Por adquisición de neumáticos PSRS, para vehículos pertenecientes a la flotilla vehicular de este Ministerio de Cultura</t>
  </si>
  <si>
    <t>B1500001237</t>
  </si>
  <si>
    <t>Rayamel Group, SRL</t>
  </si>
  <si>
    <t>Por la compra de materiales de pintura para este Ministerio de Cultura y sus dependencias</t>
  </si>
  <si>
    <t>B1500000259</t>
  </si>
  <si>
    <t>Distribuidora de Equipos Industriales y de Seguridad Deinsa</t>
  </si>
  <si>
    <t>Por adquisición de equipos de protección personal y materiales ferreteros.</t>
  </si>
  <si>
    <t>E450000000139</t>
  </si>
  <si>
    <t>CF Circuito Ferretero, SRL</t>
  </si>
  <si>
    <t>Por la compra de equipos de protección personal y materiales ferreteros.</t>
  </si>
  <si>
    <t>B1500000134</t>
  </si>
  <si>
    <t>Empresas Macangel, SRL</t>
  </si>
  <si>
    <t>Por servicios de alquiler variado, para montaje de las actividades de este Ministerio de Cultura.</t>
  </si>
  <si>
    <t>B1500000371</t>
  </si>
  <si>
    <t>B1500000372</t>
  </si>
  <si>
    <t>Cross Publicidad, SRL</t>
  </si>
  <si>
    <t>Por servicio de rotulación de vehículos de este Ministerio de Cultura.</t>
  </si>
  <si>
    <t>B1500001102</t>
  </si>
  <si>
    <t>Por adquisición de neumaticos para vehículos perteneciente a la flotilla vehicular de este Ministerio de Cultura.</t>
  </si>
  <si>
    <t>B1500001248</t>
  </si>
  <si>
    <t>Planchaki, SRL</t>
  </si>
  <si>
    <t>Servicio de lavado y planchado de diversos artículos para uso de este Ministerio de Cultura.</t>
  </si>
  <si>
    <t>B1500000172</t>
  </si>
  <si>
    <t>B1500000173</t>
  </si>
  <si>
    <t>B1500000174</t>
  </si>
  <si>
    <t>B1500000175</t>
  </si>
  <si>
    <t>Chips Tejeda, SRL</t>
  </si>
  <si>
    <t>Primer pago del 20% del monto ajudicado, por concepto de realización y ejecución de la producción general de la 26a Feria Internacional del Libro.</t>
  </si>
  <si>
    <t>B1500000069</t>
  </si>
  <si>
    <t>Yona Yonel Diesel, SRL</t>
  </si>
  <si>
    <t>Por suministro de 600 galones de gasoil, para plantas eléctricas de la este Ministerio de Cultura.</t>
  </si>
  <si>
    <t>B1500000523</t>
  </si>
  <si>
    <t>José Pio Santana Herrera</t>
  </si>
  <si>
    <t>Servicio de notario público para el levantamiento y preparación de actos de comprobación en el Distristo Nacional.</t>
  </si>
  <si>
    <t>B1500000508</t>
  </si>
  <si>
    <t>B1500000471</t>
  </si>
  <si>
    <t>B1500000491</t>
  </si>
  <si>
    <t>B1500000497</t>
  </si>
  <si>
    <t>Inversiones Iparra del Caribe, SRL</t>
  </si>
  <si>
    <t>Por adquisición de electrodomesticos y utensilios de cocina, para uso de este Ministerio de Cultura y sus dependencias.</t>
  </si>
  <si>
    <t>B1500000964</t>
  </si>
  <si>
    <t>Ingeniería electromecánica y Construcciones DINGECON, SRL</t>
  </si>
  <si>
    <t>Por servicio de mantenimiento correctivo a planta eléctrica de la Gobernación de la Feria del Libro.</t>
  </si>
  <si>
    <t>B1500000162</t>
  </si>
  <si>
    <t>Electrom, SAS</t>
  </si>
  <si>
    <t>Por servicios de mantenimiento correctivo a planta eléctrica de este Ministerio de Cultura.</t>
  </si>
  <si>
    <t>B1500001332</t>
  </si>
  <si>
    <t>Construcción y Soporte Eléctrico Charles Pérez CSECP, SRL</t>
  </si>
  <si>
    <t>Por servicio de mantenimiento correctivo a planta eléctrica de la Gobernación de Patrimonio Monumental.</t>
  </si>
  <si>
    <t>B1500000040</t>
  </si>
  <si>
    <t>Offitek, SRL</t>
  </si>
  <si>
    <t>B1500005986</t>
  </si>
  <si>
    <t>Jardin Ilusiones, SRL</t>
  </si>
  <si>
    <t xml:space="preserve">Por adquisición de arreglos florales  pucheros, para actividad  "Rueda de Prensa Feria de Libro 2024" </t>
  </si>
  <si>
    <t>B1500002953</t>
  </si>
  <si>
    <t>B1500002898</t>
  </si>
  <si>
    <t>Mantenimiento y reparación de generadores eléctricos en la sede y dependencias de este Ministerio de Cultura.</t>
  </si>
  <si>
    <t>B1500000163</t>
  </si>
  <si>
    <t>Ingenieria de Protección, SRL</t>
  </si>
  <si>
    <t>Por servicio de mantenimiento y reparación de cámaras de vigilancias de este Ministerio de Cultura.</t>
  </si>
  <si>
    <t>B1500000634</t>
  </si>
  <si>
    <t>Repuestos Constanza Infante, SRL</t>
  </si>
  <si>
    <t>Por mantenimiento preventivo de cinco vehículos placas: O0030, E100378, EA01527, EG02526, EG02544. perteneciente a la flotilla vehicular de este Ministerio de Cultura.</t>
  </si>
  <si>
    <t>B1500000064</t>
  </si>
  <si>
    <t>B1500000065</t>
  </si>
  <si>
    <t>B1500000066</t>
  </si>
  <si>
    <t>B1500000067</t>
  </si>
  <si>
    <t>B1500000068</t>
  </si>
  <si>
    <t>Centro automotriz Duran, SRL</t>
  </si>
  <si>
    <t>Por servicios de mantenimiento preventivo a cuatro vehículos de la flotilla vehicular de este Ministerio de Cultura.</t>
  </si>
  <si>
    <t>B1500002007</t>
  </si>
  <si>
    <t>B1500002008</t>
  </si>
  <si>
    <t>B1500002009</t>
  </si>
  <si>
    <t>B1500002010</t>
  </si>
  <si>
    <t>Agencia de Viajes Milena Tours, SRL</t>
  </si>
  <si>
    <t>Por hopedaje en la ciudad de Santiago de la delegación de este Ministerio de Cultura a a participar en el XXIX aniversario del Gran Teatro del Cibao, el viernes 13 de septiembre 2024.</t>
  </si>
  <si>
    <t>B1500007063</t>
  </si>
  <si>
    <t>Constructora Mejia Draiby, SRL</t>
  </si>
  <si>
    <t>Por concepto de contratación de construcción efímera, equipamientos de pabellones y áreas exteriores, para la FIL24.</t>
  </si>
  <si>
    <t>B1500000224</t>
  </si>
  <si>
    <t>Magna Motors, SA</t>
  </si>
  <si>
    <t>Por servicios de mantenimiento preventivo y reparaciones de vehículos, placas EI00812, EI00813 Y EI01107.</t>
  </si>
  <si>
    <t>E450000000532</t>
  </si>
  <si>
    <t>E450000000545</t>
  </si>
  <si>
    <t>E450000000559</t>
  </si>
  <si>
    <t>E450000000623</t>
  </si>
  <si>
    <t>Soluciones Integrales CAF, SRL</t>
  </si>
  <si>
    <t>Servicio de abastecimiento de agua a requerimiento para ser utilizada en la cisterna del Centro Nacional de Artesania (CENADARTE)</t>
  </si>
  <si>
    <t>B1500000541</t>
  </si>
  <si>
    <t>Procitrom, SRL</t>
  </si>
  <si>
    <t xml:space="preserve"> Pago del 20% de la certificación, por concepto de reparación y mantenimiento de construcción efímera del Pabellon de Editores, para la FIL2024</t>
  </si>
  <si>
    <t>B1500000222</t>
  </si>
  <si>
    <t>Fundación Imprenta Amigo del Hogar, INC</t>
  </si>
  <si>
    <t>Pago del 20% de la certificación del contrato, por concepto de impresión de libros para la FIL2024</t>
  </si>
  <si>
    <t>B1500000624</t>
  </si>
  <si>
    <t>Cantabria Brand Representative, SRL</t>
  </si>
  <si>
    <t>Por contratación de servicios de Catering y almuerzo para actividades de este Ministerio de Cultura y sus dependencias</t>
  </si>
  <si>
    <t>B1500002856</t>
  </si>
  <si>
    <t>B1500002818</t>
  </si>
  <si>
    <t>B1500002817</t>
  </si>
  <si>
    <t>B1500002826</t>
  </si>
  <si>
    <t>B1500002858</t>
  </si>
  <si>
    <t>Por servicios de poda de arboles y bote de escombros en la Plaza de la Cultura.</t>
  </si>
  <si>
    <t>B1500000552</t>
  </si>
  <si>
    <t>B1500000542</t>
  </si>
  <si>
    <t>Por contratación de servicios de Catering para actividades de este Ministerio de Cultura y sus dependencias</t>
  </si>
  <si>
    <t>B1500002800</t>
  </si>
  <si>
    <t>B1500002857</t>
  </si>
  <si>
    <t xml:space="preserve">Totales </t>
  </si>
  <si>
    <t>Eliani González</t>
  </si>
  <si>
    <t>Ana Vizcaíno</t>
  </si>
  <si>
    <t>Florinda Matrillé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</si>
  <si>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</si>
  <si>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</si>
  <si>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</si>
  <si>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</si>
  <si>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</si>
  <si>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</si>
  <si>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</si>
  <si>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</si>
  <si>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31 DE OCTUBRE 2024</t>
  </si>
  <si>
    <t>RELACIÓN DE PAGOS EN RD$</t>
  </si>
  <si>
    <t>Por impresión de libros ganadores de premios anuales de Historia, Literatura y premio de Literatura joven.</t>
  </si>
  <si>
    <t>B1500000613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</si>
</sst>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1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4" fillId="3" borderId="1" xfId="0" applyNumberFormat="1" applyFont="1" applyFill="1" applyBorder="1" applyAlignment="1" applyProtection="1">
      <alignment horizontal="center" vertical="center"/>
      <protection locked="0"/>
    </xf>
    <xf numFmtId="43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14" fontId="17" fillId="0" borderId="1" xfId="0" applyNumberFormat="1" applyFont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2264139</xdr:colOff>
      <xdr:row>97</xdr:row>
      <xdr:rowOff>521</xdr:rowOff>
    </xdr:from>
    <xdr:to>
      <xdr:col>2</xdr:col>
      <xdr:colOff>416133</xdr:colOff>
      <xdr:row>97</xdr:row>
      <xdr:rowOff>15615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58FC9CE9-2DE5-40AD-A1D9-0D6260F7BDB9}"/>
            </a:ext>
          </a:extLst>
        </xdr:cNvPr>
        <xdr:cNvCxnSpPr/>
      </xdr:nvCxnSpPr>
      <xdr:spPr>
        <a:xfrm flipV="1">
          <a:off x="2264139" y="144062242"/>
          <a:ext cx="3632773" cy="150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593360</xdr:colOff>
      <xdr:row>96</xdr:row>
      <xdr:rowOff>374753</xdr:rowOff>
    </xdr:from>
    <xdr:to>
      <xdr:col>5</xdr:col>
      <xdr:colOff>1358482</xdr:colOff>
      <xdr:row>97</xdr:row>
      <xdr:rowOff>15614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302BAE1D-70F6-4DAE-9A9D-90D81A5C4A39}"/>
            </a:ext>
          </a:extLst>
        </xdr:cNvPr>
        <xdr:cNvCxnSpPr/>
      </xdr:nvCxnSpPr>
      <xdr:spPr>
        <a:xfrm>
          <a:off x="8213360" y="144030491"/>
          <a:ext cx="4840573" cy="46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1452172</xdr:colOff>
      <xdr:row>96</xdr:row>
      <xdr:rowOff>374754</xdr:rowOff>
    </xdr:from>
    <xdr:to>
      <xdr:col>8</xdr:col>
      <xdr:colOff>749508</xdr:colOff>
      <xdr:row>96</xdr:row>
      <xdr:rowOff>374754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A12083F6-120E-42D3-880C-D56F490D92A2}"/>
            </a:ext>
          </a:extLst>
        </xdr:cNvPr>
        <xdr:cNvCxnSpPr/>
      </xdr:nvCxnSpPr>
      <xdr:spPr>
        <a:xfrm>
          <a:off x="14802787" y="144030492"/>
          <a:ext cx="37475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1826927</xdr:colOff>
      <xdr:row>0</xdr:row>
      <xdr:rowOff>187377</xdr:rowOff>
    </xdr:from>
    <xdr:ext cx="2029918" cy="1249180"/>
    <xdr:pic>
      <xdr:nvPicPr>
        <xdr:cNvPr id="6" name="Imagen 5">
          <a:extLst>
            <a:ext uri="{FF2B5EF4-FFF2-40B4-BE49-F238E27FC236}">
              <a16:creationId xmlns:a16="http://schemas.microsoft.com/office/drawing/2014/main" id="{67C2A928-A1D0-49A6-891D-557109F4B3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927" y="187377"/>
          <a:ext cx="2029918" cy="12491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E340-9119-4B7C-8FA5-56B237E0C384}">
  <sheetPr>
    <tabColor rgb="FF00B0F0"/>
  </sheetPr>
  <dimension ref="A1:M116"/>
  <sheetViews>
    <sheetView tabSelected="1" topLeftCell="A89" zoomScale="60" zoomScaleNormal="60" zoomScaleSheetLayoutView="61" workbookViewId="0">
      <selection activeCell="C95" sqref="C95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2.140625" style="1" customWidth="1"/>
    <col min="8" max="8" width="34.570312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hidden="1" customWidth="1"/>
    <col min="14" max="16384" width="11.5703125" style="1"/>
  </cols>
  <sheetData>
    <row r="1" spans="1:13" customFormat="1" ht="21" customHeight="1" x14ac:dyDescent="0.25">
      <c r="A1" s="21"/>
      <c r="B1" s="21"/>
      <c r="C1" s="21"/>
      <c r="D1" s="21"/>
      <c r="E1" s="21"/>
      <c r="F1" s="21"/>
      <c r="G1" s="21"/>
    </row>
    <row r="2" spans="1:13" s="22" customFormat="1" ht="43.5" customHeight="1" x14ac:dyDescent="0.25"/>
    <row r="3" spans="1:13" s="22" customFormat="1" ht="54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3" s="22" customFormat="1" ht="18.75" x14ac:dyDescent="0.25">
      <c r="A4" s="30" t="s">
        <v>143</v>
      </c>
      <c r="B4" s="30"/>
      <c r="C4" s="30"/>
      <c r="D4" s="30"/>
      <c r="E4" s="30"/>
      <c r="F4" s="30"/>
      <c r="G4" s="30"/>
      <c r="H4" s="30"/>
      <c r="I4" s="30"/>
      <c r="J4" s="30"/>
    </row>
    <row r="5" spans="1:13" s="22" customFormat="1" ht="18.75" x14ac:dyDescent="0.3">
      <c r="A5" s="31" t="s">
        <v>144</v>
      </c>
      <c r="B5" s="31"/>
      <c r="C5" s="31"/>
      <c r="D5" s="31"/>
      <c r="E5" s="31"/>
      <c r="F5" s="31"/>
      <c r="G5" s="31"/>
      <c r="H5" s="31"/>
      <c r="I5" s="31"/>
      <c r="J5" s="31"/>
    </row>
    <row r="6" spans="1:13" s="22" customFormat="1" ht="18.75" x14ac:dyDescent="0.3">
      <c r="A6" s="31" t="s">
        <v>146</v>
      </c>
      <c r="B6" s="31"/>
      <c r="C6" s="31"/>
      <c r="D6" s="31"/>
      <c r="E6" s="31"/>
      <c r="F6" s="31"/>
      <c r="G6" s="31"/>
      <c r="H6" s="31"/>
      <c r="I6" s="31"/>
      <c r="J6" s="31"/>
    </row>
    <row r="7" spans="1:13" s="22" customFormat="1" ht="19.5" customHeight="1" x14ac:dyDescent="0.3">
      <c r="A7" s="32" t="s">
        <v>145</v>
      </c>
      <c r="B7" s="32"/>
      <c r="C7" s="32"/>
      <c r="D7" s="32"/>
      <c r="E7" s="32"/>
      <c r="F7" s="32"/>
      <c r="G7" s="32"/>
      <c r="H7" s="32"/>
      <c r="I7" s="32"/>
      <c r="J7" s="32"/>
    </row>
    <row r="8" spans="1:13" s="15" customFormat="1" ht="51.75" customHeight="1" x14ac:dyDescent="0.25">
      <c r="A8" s="35" t="s">
        <v>0</v>
      </c>
      <c r="B8" s="35" t="s">
        <v>1</v>
      </c>
      <c r="C8" s="35" t="s">
        <v>2</v>
      </c>
      <c r="D8" s="36" t="s">
        <v>3</v>
      </c>
      <c r="E8" s="36" t="s">
        <v>4</v>
      </c>
      <c r="F8" s="35" t="s">
        <v>5</v>
      </c>
      <c r="G8" s="35" t="s">
        <v>6</v>
      </c>
      <c r="H8" s="37" t="s">
        <v>7</v>
      </c>
      <c r="I8" s="37" t="s">
        <v>8</v>
      </c>
      <c r="J8" s="37" t="s">
        <v>9</v>
      </c>
    </row>
    <row r="9" spans="1:13" s="7" customFormat="1" ht="167.25" customHeight="1" x14ac:dyDescent="0.25">
      <c r="A9" s="2" t="s">
        <v>10</v>
      </c>
      <c r="B9" s="2" t="s">
        <v>11</v>
      </c>
      <c r="C9" s="3" t="s">
        <v>12</v>
      </c>
      <c r="D9" s="4">
        <v>45455</v>
      </c>
      <c r="E9" s="4">
        <v>45657</v>
      </c>
      <c r="F9" s="5">
        <v>3884</v>
      </c>
      <c r="G9" s="6">
        <v>187979.06</v>
      </c>
      <c r="H9" s="6">
        <v>187979.06</v>
      </c>
      <c r="I9" s="6"/>
      <c r="J9" s="2" t="s">
        <v>13</v>
      </c>
    </row>
    <row r="10" spans="1:13" s="7" customFormat="1" ht="170.25" customHeight="1" x14ac:dyDescent="0.25">
      <c r="A10" s="2" t="s">
        <v>10</v>
      </c>
      <c r="B10" s="2" t="s">
        <v>11</v>
      </c>
      <c r="C10" s="3" t="s">
        <v>12</v>
      </c>
      <c r="D10" s="4">
        <v>45455</v>
      </c>
      <c r="E10" s="4">
        <v>45657</v>
      </c>
      <c r="F10" s="5">
        <v>3884</v>
      </c>
      <c r="G10" s="6">
        <v>8927</v>
      </c>
      <c r="H10" s="6">
        <v>8927</v>
      </c>
      <c r="I10" s="6"/>
      <c r="J10" s="2" t="s">
        <v>13</v>
      </c>
      <c r="K10" s="8"/>
      <c r="L10" s="8"/>
      <c r="M10" s="8"/>
    </row>
    <row r="11" spans="1:13" s="7" customFormat="1" ht="172.5" customHeight="1" x14ac:dyDescent="0.25">
      <c r="A11" s="2" t="s">
        <v>14</v>
      </c>
      <c r="B11" s="2" t="s">
        <v>15</v>
      </c>
      <c r="C11" s="3" t="s">
        <v>16</v>
      </c>
      <c r="D11" s="4">
        <v>45489</v>
      </c>
      <c r="E11" s="9">
        <v>46022</v>
      </c>
      <c r="F11" s="2">
        <v>3942</v>
      </c>
      <c r="G11" s="6">
        <v>35695</v>
      </c>
      <c r="H11" s="6">
        <v>35695</v>
      </c>
      <c r="I11" s="6"/>
      <c r="J11" s="2" t="s">
        <v>13</v>
      </c>
      <c r="K11" s="8"/>
      <c r="L11" s="8"/>
      <c r="M11" s="8"/>
    </row>
    <row r="12" spans="1:13" s="7" customFormat="1" ht="172.5" customHeight="1" x14ac:dyDescent="0.25">
      <c r="A12" s="2" t="s">
        <v>14</v>
      </c>
      <c r="B12" s="2" t="s">
        <v>15</v>
      </c>
      <c r="C12" s="3" t="s">
        <v>17</v>
      </c>
      <c r="D12" s="4">
        <v>45489</v>
      </c>
      <c r="E12" s="9">
        <v>46022</v>
      </c>
      <c r="F12" s="2">
        <v>3942</v>
      </c>
      <c r="G12" s="6">
        <v>29500</v>
      </c>
      <c r="H12" s="6">
        <v>29500</v>
      </c>
      <c r="I12" s="6"/>
      <c r="J12" s="2" t="s">
        <v>13</v>
      </c>
      <c r="K12" s="8"/>
      <c r="L12" s="8"/>
      <c r="M12" s="8"/>
    </row>
    <row r="13" spans="1:13" s="7" customFormat="1" ht="172.5" customHeight="1" x14ac:dyDescent="0.25">
      <c r="A13" s="2" t="s">
        <v>14</v>
      </c>
      <c r="B13" s="2" t="s">
        <v>15</v>
      </c>
      <c r="C13" s="3" t="s">
        <v>18</v>
      </c>
      <c r="D13" s="4">
        <v>45489</v>
      </c>
      <c r="E13" s="9">
        <v>45657</v>
      </c>
      <c r="F13" s="2">
        <v>3942</v>
      </c>
      <c r="G13" s="6">
        <v>81125</v>
      </c>
      <c r="H13" s="6">
        <v>81125</v>
      </c>
      <c r="I13" s="6"/>
      <c r="J13" s="2" t="s">
        <v>13</v>
      </c>
    </row>
    <row r="14" spans="1:13" s="7" customFormat="1" ht="172.5" customHeight="1" x14ac:dyDescent="0.25">
      <c r="A14" s="2" t="s">
        <v>19</v>
      </c>
      <c r="B14" s="2" t="s">
        <v>20</v>
      </c>
      <c r="C14" s="3" t="s">
        <v>21</v>
      </c>
      <c r="D14" s="4">
        <v>45538</v>
      </c>
      <c r="E14" s="9">
        <v>46022</v>
      </c>
      <c r="F14" s="2">
        <v>3949</v>
      </c>
      <c r="G14" s="6">
        <v>233640</v>
      </c>
      <c r="H14" s="6">
        <v>233640</v>
      </c>
      <c r="I14" s="6"/>
      <c r="J14" s="2" t="s">
        <v>13</v>
      </c>
    </row>
    <row r="15" spans="1:13" s="7" customFormat="1" ht="125.25" customHeight="1" x14ac:dyDescent="0.25">
      <c r="A15" s="2" t="s">
        <v>19</v>
      </c>
      <c r="B15" s="2" t="s">
        <v>20</v>
      </c>
      <c r="C15" s="3" t="s">
        <v>21</v>
      </c>
      <c r="D15" s="4">
        <v>45538</v>
      </c>
      <c r="E15" s="9">
        <v>46022</v>
      </c>
      <c r="F15" s="2">
        <v>3949</v>
      </c>
      <c r="G15" s="6">
        <v>363329.08</v>
      </c>
      <c r="H15" s="6">
        <v>363329.08</v>
      </c>
      <c r="I15" s="6"/>
      <c r="J15" s="2" t="s">
        <v>13</v>
      </c>
    </row>
    <row r="16" spans="1:13" s="7" customFormat="1" ht="133.5" customHeight="1" x14ac:dyDescent="0.25">
      <c r="A16" s="2" t="s">
        <v>22</v>
      </c>
      <c r="B16" s="2" t="s">
        <v>23</v>
      </c>
      <c r="C16" s="3" t="s">
        <v>12</v>
      </c>
      <c r="D16" s="4">
        <v>45539</v>
      </c>
      <c r="E16" s="9">
        <v>45657</v>
      </c>
      <c r="F16" s="2">
        <v>3715</v>
      </c>
      <c r="G16" s="6">
        <f>(5422583.84-2895.13)-0.01</f>
        <v>5419688.7000000002</v>
      </c>
      <c r="H16" s="6">
        <f>(5422583.84-2895.13)-0.01</f>
        <v>5419688.7000000002</v>
      </c>
      <c r="I16" s="6"/>
      <c r="J16" s="2" t="s">
        <v>13</v>
      </c>
    </row>
    <row r="17" spans="1:10" s="7" customFormat="1" ht="133.5" customHeight="1" x14ac:dyDescent="0.25">
      <c r="A17" s="2" t="s">
        <v>24</v>
      </c>
      <c r="B17" s="2" t="s">
        <v>25</v>
      </c>
      <c r="C17" s="3" t="s">
        <v>26</v>
      </c>
      <c r="D17" s="4">
        <v>45537</v>
      </c>
      <c r="E17" s="9">
        <v>46022</v>
      </c>
      <c r="F17" s="2">
        <v>3846</v>
      </c>
      <c r="G17" s="6">
        <v>92415.24</v>
      </c>
      <c r="H17" s="6">
        <v>92415.24</v>
      </c>
      <c r="I17" s="6"/>
      <c r="J17" s="2" t="s">
        <v>13</v>
      </c>
    </row>
    <row r="18" spans="1:10" s="7" customFormat="1" ht="133.5" customHeight="1" x14ac:dyDescent="0.25">
      <c r="A18" s="2" t="s">
        <v>27</v>
      </c>
      <c r="B18" s="2" t="s">
        <v>28</v>
      </c>
      <c r="C18" s="3" t="s">
        <v>29</v>
      </c>
      <c r="D18" s="4">
        <v>45544</v>
      </c>
      <c r="E18" s="9">
        <v>46022</v>
      </c>
      <c r="F18" s="2">
        <v>3838</v>
      </c>
      <c r="G18" s="6">
        <v>25027.8</v>
      </c>
      <c r="H18" s="6">
        <v>25027.8</v>
      </c>
      <c r="I18" s="6"/>
      <c r="J18" s="2" t="s">
        <v>13</v>
      </c>
    </row>
    <row r="19" spans="1:10" s="7" customFormat="1" ht="133.5" customHeight="1" x14ac:dyDescent="0.25">
      <c r="A19" s="2" t="s">
        <v>27</v>
      </c>
      <c r="B19" s="2" t="s">
        <v>28</v>
      </c>
      <c r="C19" s="3" t="s">
        <v>29</v>
      </c>
      <c r="D19" s="4">
        <v>45544</v>
      </c>
      <c r="E19" s="9">
        <v>46022</v>
      </c>
      <c r="F19" s="2">
        <v>3838</v>
      </c>
      <c r="G19" s="6">
        <v>438.39</v>
      </c>
      <c r="H19" s="6">
        <v>438.39</v>
      </c>
      <c r="I19" s="6"/>
      <c r="J19" s="2" t="s">
        <v>13</v>
      </c>
    </row>
    <row r="20" spans="1:10" s="7" customFormat="1" ht="133.5" customHeight="1" x14ac:dyDescent="0.25">
      <c r="A20" s="2" t="s">
        <v>27</v>
      </c>
      <c r="B20" s="2" t="s">
        <v>28</v>
      </c>
      <c r="C20" s="3" t="s">
        <v>29</v>
      </c>
      <c r="D20" s="4">
        <v>45544</v>
      </c>
      <c r="E20" s="9">
        <v>46022</v>
      </c>
      <c r="F20" s="2">
        <v>3838</v>
      </c>
      <c r="G20" s="6">
        <v>17983.2</v>
      </c>
      <c r="H20" s="6">
        <v>17983.2</v>
      </c>
      <c r="I20" s="6"/>
      <c r="J20" s="2" t="s">
        <v>13</v>
      </c>
    </row>
    <row r="21" spans="1:10" s="7" customFormat="1" ht="133.5" customHeight="1" x14ac:dyDescent="0.25">
      <c r="A21" s="2" t="s">
        <v>27</v>
      </c>
      <c r="B21" s="2" t="s">
        <v>28</v>
      </c>
      <c r="C21" s="3" t="s">
        <v>29</v>
      </c>
      <c r="D21" s="4">
        <v>45544</v>
      </c>
      <c r="E21" s="9">
        <v>46022</v>
      </c>
      <c r="F21" s="2">
        <v>3838</v>
      </c>
      <c r="G21" s="6">
        <v>4838</v>
      </c>
      <c r="H21" s="6">
        <v>4838</v>
      </c>
      <c r="I21" s="6"/>
      <c r="J21" s="2" t="s">
        <v>13</v>
      </c>
    </row>
    <row r="22" spans="1:10" s="7" customFormat="1" ht="133.5" customHeight="1" x14ac:dyDescent="0.25">
      <c r="A22" s="2" t="s">
        <v>27</v>
      </c>
      <c r="B22" s="2" t="s">
        <v>28</v>
      </c>
      <c r="C22" s="3" t="s">
        <v>29</v>
      </c>
      <c r="D22" s="4">
        <v>45544</v>
      </c>
      <c r="E22" s="9">
        <v>46022</v>
      </c>
      <c r="F22" s="2">
        <v>3838</v>
      </c>
      <c r="G22" s="6">
        <v>2655</v>
      </c>
      <c r="H22" s="6">
        <v>2655</v>
      </c>
      <c r="I22" s="6"/>
      <c r="J22" s="2" t="s">
        <v>13</v>
      </c>
    </row>
    <row r="23" spans="1:10" s="7" customFormat="1" ht="133.5" customHeight="1" x14ac:dyDescent="0.25">
      <c r="A23" s="2" t="s">
        <v>27</v>
      </c>
      <c r="B23" s="2" t="s">
        <v>28</v>
      </c>
      <c r="C23" s="3" t="s">
        <v>29</v>
      </c>
      <c r="D23" s="4">
        <v>45544</v>
      </c>
      <c r="E23" s="9">
        <v>46022</v>
      </c>
      <c r="F23" s="2">
        <v>3838</v>
      </c>
      <c r="G23" s="6">
        <v>3764.2</v>
      </c>
      <c r="H23" s="6">
        <v>3764.2</v>
      </c>
      <c r="I23" s="6"/>
      <c r="J23" s="2" t="s">
        <v>13</v>
      </c>
    </row>
    <row r="24" spans="1:10" s="7" customFormat="1" ht="133.5" customHeight="1" x14ac:dyDescent="0.25">
      <c r="A24" s="2" t="s">
        <v>27</v>
      </c>
      <c r="B24" s="2" t="s">
        <v>28</v>
      </c>
      <c r="C24" s="3" t="s">
        <v>29</v>
      </c>
      <c r="D24" s="4">
        <v>45544</v>
      </c>
      <c r="E24" s="9">
        <v>46022</v>
      </c>
      <c r="F24" s="2">
        <v>3838</v>
      </c>
      <c r="G24" s="6">
        <v>3315.8</v>
      </c>
      <c r="H24" s="6">
        <v>3315.8</v>
      </c>
      <c r="I24" s="6"/>
      <c r="J24" s="2" t="s">
        <v>13</v>
      </c>
    </row>
    <row r="25" spans="1:10" s="7" customFormat="1" ht="133.5" customHeight="1" x14ac:dyDescent="0.25">
      <c r="A25" s="2" t="s">
        <v>27</v>
      </c>
      <c r="B25" s="2" t="s">
        <v>28</v>
      </c>
      <c r="C25" s="3" t="s">
        <v>29</v>
      </c>
      <c r="D25" s="4">
        <v>45544</v>
      </c>
      <c r="E25" s="9">
        <v>46022</v>
      </c>
      <c r="F25" s="2">
        <v>3838</v>
      </c>
      <c r="G25" s="6">
        <v>4495.8</v>
      </c>
      <c r="H25" s="6">
        <v>4495.8</v>
      </c>
      <c r="I25" s="6"/>
      <c r="J25" s="2" t="s">
        <v>13</v>
      </c>
    </row>
    <row r="26" spans="1:10" s="7" customFormat="1" ht="133.5" customHeight="1" x14ac:dyDescent="0.25">
      <c r="A26" s="2" t="s">
        <v>30</v>
      </c>
      <c r="B26" s="2" t="s">
        <v>31</v>
      </c>
      <c r="C26" s="3" t="s">
        <v>32</v>
      </c>
      <c r="D26" s="4">
        <v>45546</v>
      </c>
      <c r="E26" s="9">
        <v>45657</v>
      </c>
      <c r="F26" s="2">
        <v>3847</v>
      </c>
      <c r="G26" s="6">
        <v>1235.78</v>
      </c>
      <c r="H26" s="6">
        <v>1235.78</v>
      </c>
      <c r="I26" s="6"/>
      <c r="J26" s="2" t="s">
        <v>13</v>
      </c>
    </row>
    <row r="27" spans="1:10" s="7" customFormat="1" ht="133.5" customHeight="1" x14ac:dyDescent="0.25">
      <c r="A27" s="2" t="s">
        <v>30</v>
      </c>
      <c r="B27" s="2" t="s">
        <v>31</v>
      </c>
      <c r="C27" s="3" t="s">
        <v>32</v>
      </c>
      <c r="D27" s="4">
        <v>45546</v>
      </c>
      <c r="E27" s="9">
        <v>45657</v>
      </c>
      <c r="F27" s="2">
        <v>3847</v>
      </c>
      <c r="G27" s="6">
        <v>44346.17</v>
      </c>
      <c r="H27" s="6">
        <v>44346.17</v>
      </c>
      <c r="I27" s="6"/>
      <c r="J27" s="2" t="s">
        <v>13</v>
      </c>
    </row>
    <row r="28" spans="1:10" s="7" customFormat="1" ht="133.5" customHeight="1" x14ac:dyDescent="0.25">
      <c r="A28" s="2" t="s">
        <v>30</v>
      </c>
      <c r="B28" s="2" t="s">
        <v>31</v>
      </c>
      <c r="C28" s="3" t="s">
        <v>32</v>
      </c>
      <c r="D28" s="4">
        <v>45546</v>
      </c>
      <c r="E28" s="9">
        <v>45657</v>
      </c>
      <c r="F28" s="2">
        <v>3847</v>
      </c>
      <c r="G28" s="6">
        <v>45743.81</v>
      </c>
      <c r="H28" s="6">
        <v>45743.81</v>
      </c>
      <c r="I28" s="6"/>
      <c r="J28" s="2" t="s">
        <v>13</v>
      </c>
    </row>
    <row r="29" spans="1:10" s="7" customFormat="1" ht="133.5" customHeight="1" x14ac:dyDescent="0.25">
      <c r="A29" s="2" t="s">
        <v>33</v>
      </c>
      <c r="B29" s="2" t="s">
        <v>34</v>
      </c>
      <c r="C29" s="3" t="s">
        <v>35</v>
      </c>
      <c r="D29" s="4">
        <v>45545</v>
      </c>
      <c r="E29" s="9">
        <v>46022</v>
      </c>
      <c r="F29" s="2">
        <v>3875</v>
      </c>
      <c r="G29" s="6">
        <v>37748.199999999997</v>
      </c>
      <c r="H29" s="6">
        <v>37748.199999999997</v>
      </c>
      <c r="I29" s="6"/>
      <c r="J29" s="2" t="s">
        <v>13</v>
      </c>
    </row>
    <row r="30" spans="1:10" s="7" customFormat="1" ht="133.5" customHeight="1" x14ac:dyDescent="0.25">
      <c r="A30" s="2" t="s">
        <v>33</v>
      </c>
      <c r="B30" s="2" t="s">
        <v>34</v>
      </c>
      <c r="C30" s="3" t="s">
        <v>35</v>
      </c>
      <c r="D30" s="4">
        <v>45545</v>
      </c>
      <c r="E30" s="9">
        <v>46022</v>
      </c>
      <c r="F30" s="2">
        <v>3875</v>
      </c>
      <c r="G30" s="6">
        <v>61610.16</v>
      </c>
      <c r="H30" s="6">
        <v>61610.16</v>
      </c>
      <c r="I30" s="6"/>
      <c r="J30" s="2" t="s">
        <v>13</v>
      </c>
    </row>
    <row r="31" spans="1:10" s="7" customFormat="1" ht="133.5" customHeight="1" x14ac:dyDescent="0.25">
      <c r="A31" s="2" t="s">
        <v>33</v>
      </c>
      <c r="B31" s="2" t="s">
        <v>34</v>
      </c>
      <c r="C31" s="3" t="s">
        <v>35</v>
      </c>
      <c r="D31" s="4">
        <v>45545</v>
      </c>
      <c r="E31" s="9">
        <v>46022</v>
      </c>
      <c r="F31" s="2">
        <v>3875</v>
      </c>
      <c r="G31" s="6">
        <v>3835</v>
      </c>
      <c r="H31" s="6">
        <v>3835</v>
      </c>
      <c r="I31" s="6"/>
      <c r="J31" s="2" t="s">
        <v>13</v>
      </c>
    </row>
    <row r="32" spans="1:10" s="7" customFormat="1" ht="133.5" customHeight="1" x14ac:dyDescent="0.25">
      <c r="A32" s="2" t="s">
        <v>33</v>
      </c>
      <c r="B32" s="2" t="s">
        <v>34</v>
      </c>
      <c r="C32" s="3" t="s">
        <v>35</v>
      </c>
      <c r="D32" s="4">
        <v>45545</v>
      </c>
      <c r="E32" s="9">
        <v>46022</v>
      </c>
      <c r="F32" s="2">
        <v>3875</v>
      </c>
      <c r="G32" s="6">
        <v>163430</v>
      </c>
      <c r="H32" s="6">
        <v>163430</v>
      </c>
      <c r="I32" s="6"/>
      <c r="J32" s="2" t="s">
        <v>13</v>
      </c>
    </row>
    <row r="33" spans="1:10" s="7" customFormat="1" ht="133.5" customHeight="1" x14ac:dyDescent="0.25">
      <c r="A33" s="2" t="s">
        <v>33</v>
      </c>
      <c r="B33" s="2" t="s">
        <v>34</v>
      </c>
      <c r="C33" s="3" t="s">
        <v>35</v>
      </c>
      <c r="D33" s="4">
        <v>45545</v>
      </c>
      <c r="E33" s="9">
        <v>46022</v>
      </c>
      <c r="F33" s="2">
        <v>3875</v>
      </c>
      <c r="G33" s="6">
        <v>35754</v>
      </c>
      <c r="H33" s="6">
        <v>35754</v>
      </c>
      <c r="I33" s="6"/>
      <c r="J33" s="2" t="s">
        <v>13</v>
      </c>
    </row>
    <row r="34" spans="1:10" s="7" customFormat="1" ht="133.5" customHeight="1" x14ac:dyDescent="0.25">
      <c r="A34" s="2" t="s">
        <v>33</v>
      </c>
      <c r="B34" s="2" t="s">
        <v>34</v>
      </c>
      <c r="C34" s="3" t="s">
        <v>35</v>
      </c>
      <c r="D34" s="4">
        <v>45545</v>
      </c>
      <c r="E34" s="9">
        <v>46022</v>
      </c>
      <c r="F34" s="2">
        <v>3875</v>
      </c>
      <c r="G34" s="6">
        <v>34938.620000000003</v>
      </c>
      <c r="H34" s="6">
        <v>34938.620000000003</v>
      </c>
      <c r="I34" s="6"/>
      <c r="J34" s="2" t="s">
        <v>13</v>
      </c>
    </row>
    <row r="35" spans="1:10" s="7" customFormat="1" ht="133.5" customHeight="1" x14ac:dyDescent="0.25">
      <c r="A35" s="2" t="s">
        <v>33</v>
      </c>
      <c r="B35" s="2" t="s">
        <v>34</v>
      </c>
      <c r="C35" s="3" t="s">
        <v>35</v>
      </c>
      <c r="D35" s="4">
        <v>45545</v>
      </c>
      <c r="E35" s="9">
        <v>46022</v>
      </c>
      <c r="F35" s="2">
        <v>3875</v>
      </c>
      <c r="G35" s="6">
        <v>2419</v>
      </c>
      <c r="H35" s="6">
        <v>2419</v>
      </c>
      <c r="I35" s="6"/>
      <c r="J35" s="2" t="s">
        <v>13</v>
      </c>
    </row>
    <row r="36" spans="1:10" s="7" customFormat="1" ht="133.5" customHeight="1" x14ac:dyDescent="0.25">
      <c r="A36" s="2" t="s">
        <v>36</v>
      </c>
      <c r="B36" s="2" t="s">
        <v>37</v>
      </c>
      <c r="C36" s="3" t="s">
        <v>38</v>
      </c>
      <c r="D36" s="4">
        <v>45545</v>
      </c>
      <c r="E36" s="9">
        <v>45657</v>
      </c>
      <c r="F36" s="2">
        <v>3837</v>
      </c>
      <c r="G36" s="6">
        <v>162840</v>
      </c>
      <c r="H36" s="6">
        <v>162840</v>
      </c>
      <c r="I36" s="6"/>
      <c r="J36" s="2" t="s">
        <v>13</v>
      </c>
    </row>
    <row r="37" spans="1:10" s="7" customFormat="1" ht="133.5" customHeight="1" x14ac:dyDescent="0.25">
      <c r="A37" s="2" t="s">
        <v>36</v>
      </c>
      <c r="B37" s="2" t="s">
        <v>37</v>
      </c>
      <c r="C37" s="3" t="s">
        <v>39</v>
      </c>
      <c r="D37" s="4">
        <v>45545</v>
      </c>
      <c r="E37" s="9">
        <v>45657</v>
      </c>
      <c r="F37" s="2">
        <v>3837</v>
      </c>
      <c r="G37" s="6">
        <v>67496</v>
      </c>
      <c r="H37" s="6">
        <v>67496</v>
      </c>
      <c r="I37" s="6"/>
      <c r="J37" s="2" t="s">
        <v>13</v>
      </c>
    </row>
    <row r="38" spans="1:10" s="7" customFormat="1" ht="133.5" customHeight="1" x14ac:dyDescent="0.25">
      <c r="A38" s="2" t="s">
        <v>40</v>
      </c>
      <c r="B38" s="2" t="s">
        <v>41</v>
      </c>
      <c r="C38" s="3" t="s">
        <v>42</v>
      </c>
      <c r="D38" s="4">
        <v>45552</v>
      </c>
      <c r="E38" s="9">
        <v>46022</v>
      </c>
      <c r="F38" s="2">
        <v>3908</v>
      </c>
      <c r="G38" s="6">
        <v>57820</v>
      </c>
      <c r="H38" s="6">
        <v>57820</v>
      </c>
      <c r="I38" s="6"/>
      <c r="J38" s="2" t="s">
        <v>13</v>
      </c>
    </row>
    <row r="39" spans="1:10" s="7" customFormat="1" ht="133.5" customHeight="1" x14ac:dyDescent="0.25">
      <c r="A39" s="2" t="s">
        <v>24</v>
      </c>
      <c r="B39" s="2" t="s">
        <v>43</v>
      </c>
      <c r="C39" s="3" t="s">
        <v>44</v>
      </c>
      <c r="D39" s="4">
        <v>45555</v>
      </c>
      <c r="E39" s="9">
        <v>46022</v>
      </c>
      <c r="F39" s="2">
        <v>3915</v>
      </c>
      <c r="G39" s="6">
        <v>51995.519999999997</v>
      </c>
      <c r="H39" s="6">
        <v>51995.519999999997</v>
      </c>
      <c r="I39" s="6"/>
      <c r="J39" s="2" t="s">
        <v>13</v>
      </c>
    </row>
    <row r="40" spans="1:10" s="7" customFormat="1" ht="133.5" customHeight="1" x14ac:dyDescent="0.25">
      <c r="A40" s="2" t="s">
        <v>45</v>
      </c>
      <c r="B40" s="2" t="s">
        <v>46</v>
      </c>
      <c r="C40" s="3" t="s">
        <v>47</v>
      </c>
      <c r="D40" s="4">
        <v>45553</v>
      </c>
      <c r="E40" s="9">
        <v>45657</v>
      </c>
      <c r="F40" s="2">
        <v>3873</v>
      </c>
      <c r="G40" s="6">
        <v>6254</v>
      </c>
      <c r="H40" s="6">
        <v>6254</v>
      </c>
      <c r="I40" s="6"/>
      <c r="J40" s="2" t="s">
        <v>13</v>
      </c>
    </row>
    <row r="41" spans="1:10" s="7" customFormat="1" ht="133.5" customHeight="1" x14ac:dyDescent="0.25">
      <c r="A41" s="2" t="s">
        <v>45</v>
      </c>
      <c r="B41" s="2" t="s">
        <v>46</v>
      </c>
      <c r="C41" s="3" t="s">
        <v>48</v>
      </c>
      <c r="D41" s="4">
        <v>45553</v>
      </c>
      <c r="E41" s="9">
        <v>45657</v>
      </c>
      <c r="F41" s="2">
        <v>3873</v>
      </c>
      <c r="G41" s="6">
        <v>5782</v>
      </c>
      <c r="H41" s="6">
        <v>5782</v>
      </c>
      <c r="I41" s="6"/>
      <c r="J41" s="2" t="s">
        <v>13</v>
      </c>
    </row>
    <row r="42" spans="1:10" s="7" customFormat="1" ht="133.5" customHeight="1" x14ac:dyDescent="0.25">
      <c r="A42" s="2" t="s">
        <v>45</v>
      </c>
      <c r="B42" s="2" t="s">
        <v>46</v>
      </c>
      <c r="C42" s="3" t="s">
        <v>49</v>
      </c>
      <c r="D42" s="4">
        <v>45553</v>
      </c>
      <c r="E42" s="9">
        <v>45657</v>
      </c>
      <c r="F42" s="2">
        <v>3873</v>
      </c>
      <c r="G42" s="6">
        <v>16284</v>
      </c>
      <c r="H42" s="6">
        <v>16284</v>
      </c>
      <c r="I42" s="6"/>
      <c r="J42" s="2" t="s">
        <v>13</v>
      </c>
    </row>
    <row r="43" spans="1:10" s="7" customFormat="1" ht="133.5" customHeight="1" x14ac:dyDescent="0.25">
      <c r="A43" s="2" t="s">
        <v>45</v>
      </c>
      <c r="B43" s="2" t="s">
        <v>46</v>
      </c>
      <c r="C43" s="3" t="s">
        <v>50</v>
      </c>
      <c r="D43" s="4">
        <v>45553</v>
      </c>
      <c r="E43" s="9">
        <v>45657</v>
      </c>
      <c r="F43" s="2">
        <v>3873</v>
      </c>
      <c r="G43" s="6">
        <v>16494</v>
      </c>
      <c r="H43" s="6">
        <v>16494</v>
      </c>
      <c r="I43" s="6"/>
      <c r="J43" s="2" t="s">
        <v>13</v>
      </c>
    </row>
    <row r="44" spans="1:10" s="7" customFormat="1" ht="133.5" customHeight="1" x14ac:dyDescent="0.25">
      <c r="A44" s="2" t="s">
        <v>51</v>
      </c>
      <c r="B44" s="2" t="s">
        <v>52</v>
      </c>
      <c r="C44" s="3" t="s">
        <v>53</v>
      </c>
      <c r="D44" s="4">
        <v>45558</v>
      </c>
      <c r="E44" s="9">
        <v>45657</v>
      </c>
      <c r="F44" s="2">
        <v>3919</v>
      </c>
      <c r="G44" s="6">
        <v>8254509.2199999997</v>
      </c>
      <c r="H44" s="6">
        <v>8254509.2199999997</v>
      </c>
      <c r="I44" s="6"/>
      <c r="J44" s="2" t="s">
        <v>13</v>
      </c>
    </row>
    <row r="45" spans="1:10" s="7" customFormat="1" ht="133.5" customHeight="1" x14ac:dyDescent="0.25">
      <c r="A45" s="2" t="s">
        <v>54</v>
      </c>
      <c r="B45" s="2" t="s">
        <v>55</v>
      </c>
      <c r="C45" s="3" t="s">
        <v>56</v>
      </c>
      <c r="D45" s="4">
        <v>45544</v>
      </c>
      <c r="E45" s="9">
        <v>46022</v>
      </c>
      <c r="F45" s="2">
        <v>3741</v>
      </c>
      <c r="G45" s="6">
        <v>123660</v>
      </c>
      <c r="H45" s="6">
        <v>123660</v>
      </c>
      <c r="I45" s="6"/>
      <c r="J45" s="2" t="s">
        <v>13</v>
      </c>
    </row>
    <row r="46" spans="1:10" s="7" customFormat="1" ht="133.5" customHeight="1" x14ac:dyDescent="0.25">
      <c r="A46" s="2" t="s">
        <v>57</v>
      </c>
      <c r="B46" s="2" t="s">
        <v>58</v>
      </c>
      <c r="C46" s="3" t="s">
        <v>59</v>
      </c>
      <c r="D46" s="4">
        <v>45553</v>
      </c>
      <c r="E46" s="9">
        <v>46022</v>
      </c>
      <c r="F46" s="2">
        <v>3905</v>
      </c>
      <c r="G46" s="6">
        <v>8850</v>
      </c>
      <c r="H46" s="6">
        <v>8850</v>
      </c>
      <c r="I46" s="6"/>
      <c r="J46" s="2" t="s">
        <v>13</v>
      </c>
    </row>
    <row r="47" spans="1:10" s="7" customFormat="1" ht="133.5" customHeight="1" x14ac:dyDescent="0.25">
      <c r="A47" s="2" t="s">
        <v>57</v>
      </c>
      <c r="B47" s="2" t="s">
        <v>58</v>
      </c>
      <c r="C47" s="3" t="s">
        <v>60</v>
      </c>
      <c r="D47" s="4">
        <v>45526</v>
      </c>
      <c r="E47" s="9">
        <v>46022</v>
      </c>
      <c r="F47" s="2">
        <v>3970</v>
      </c>
      <c r="G47" s="6">
        <v>70800</v>
      </c>
      <c r="H47" s="6">
        <v>70800</v>
      </c>
      <c r="I47" s="6"/>
      <c r="J47" s="2" t="s">
        <v>13</v>
      </c>
    </row>
    <row r="48" spans="1:10" s="7" customFormat="1" ht="133.5" customHeight="1" x14ac:dyDescent="0.25">
      <c r="A48" s="2" t="s">
        <v>57</v>
      </c>
      <c r="B48" s="2" t="s">
        <v>58</v>
      </c>
      <c r="C48" s="3" t="s">
        <v>61</v>
      </c>
      <c r="D48" s="4">
        <v>45504</v>
      </c>
      <c r="E48" s="9">
        <v>46022</v>
      </c>
      <c r="F48" s="2">
        <v>3970</v>
      </c>
      <c r="G48" s="6">
        <v>11800</v>
      </c>
      <c r="H48" s="6">
        <v>11800</v>
      </c>
      <c r="I48" s="6"/>
      <c r="J48" s="2" t="s">
        <v>13</v>
      </c>
    </row>
    <row r="49" spans="1:10" s="7" customFormat="1" ht="133.5" customHeight="1" x14ac:dyDescent="0.25">
      <c r="A49" s="2" t="s">
        <v>57</v>
      </c>
      <c r="B49" s="2" t="s">
        <v>58</v>
      </c>
      <c r="C49" s="3" t="s">
        <v>62</v>
      </c>
      <c r="D49" s="4">
        <v>45532</v>
      </c>
      <c r="E49" s="9">
        <v>46022</v>
      </c>
      <c r="F49" s="2">
        <v>3970</v>
      </c>
      <c r="G49" s="6">
        <v>11800</v>
      </c>
      <c r="H49" s="6">
        <v>11800</v>
      </c>
      <c r="I49" s="6"/>
      <c r="J49" s="2" t="s">
        <v>13</v>
      </c>
    </row>
    <row r="50" spans="1:10" s="7" customFormat="1" ht="138.75" customHeight="1" x14ac:dyDescent="0.25">
      <c r="A50" s="2" t="s">
        <v>63</v>
      </c>
      <c r="B50" s="2" t="s">
        <v>64</v>
      </c>
      <c r="C50" s="3" t="s">
        <v>65</v>
      </c>
      <c r="D50" s="4">
        <v>45555</v>
      </c>
      <c r="E50" s="9">
        <v>45657</v>
      </c>
      <c r="F50" s="2">
        <v>3982</v>
      </c>
      <c r="G50" s="6">
        <v>27900</v>
      </c>
      <c r="H50" s="6">
        <v>27900</v>
      </c>
      <c r="I50" s="6"/>
      <c r="J50" s="2" t="s">
        <v>13</v>
      </c>
    </row>
    <row r="51" spans="1:10" s="7" customFormat="1" ht="138.75" customHeight="1" x14ac:dyDescent="0.25">
      <c r="A51" s="2" t="s">
        <v>63</v>
      </c>
      <c r="B51" s="2" t="s">
        <v>64</v>
      </c>
      <c r="C51" s="3" t="s">
        <v>65</v>
      </c>
      <c r="D51" s="4">
        <v>45555</v>
      </c>
      <c r="E51" s="9">
        <v>45657</v>
      </c>
      <c r="F51" s="2">
        <v>3982</v>
      </c>
      <c r="G51" s="6">
        <v>7400</v>
      </c>
      <c r="H51" s="6">
        <v>7400</v>
      </c>
      <c r="I51" s="6"/>
      <c r="J51" s="2" t="s">
        <v>13</v>
      </c>
    </row>
    <row r="52" spans="1:10" s="7" customFormat="1" ht="138.75" customHeight="1" x14ac:dyDescent="0.25">
      <c r="A52" s="2" t="s">
        <v>66</v>
      </c>
      <c r="B52" s="2" t="s">
        <v>67</v>
      </c>
      <c r="C52" s="3" t="s">
        <v>68</v>
      </c>
      <c r="D52" s="4">
        <v>45566</v>
      </c>
      <c r="E52" s="9">
        <v>46022</v>
      </c>
      <c r="F52" s="2">
        <v>4128</v>
      </c>
      <c r="G52" s="6">
        <v>71579.98</v>
      </c>
      <c r="H52" s="6">
        <v>71579.98</v>
      </c>
      <c r="I52" s="6"/>
      <c r="J52" s="2" t="s">
        <v>13</v>
      </c>
    </row>
    <row r="53" spans="1:10" s="7" customFormat="1" ht="138.75" customHeight="1" x14ac:dyDescent="0.25">
      <c r="A53" s="2" t="s">
        <v>69</v>
      </c>
      <c r="B53" s="2" t="s">
        <v>70</v>
      </c>
      <c r="C53" s="3" t="s">
        <v>71</v>
      </c>
      <c r="D53" s="4">
        <v>45583</v>
      </c>
      <c r="E53" s="9">
        <v>45657</v>
      </c>
      <c r="F53" s="2">
        <v>4083</v>
      </c>
      <c r="G53" s="6">
        <v>65252.91</v>
      </c>
      <c r="H53" s="6">
        <v>65252.91</v>
      </c>
      <c r="I53" s="6"/>
      <c r="J53" s="2" t="s">
        <v>13</v>
      </c>
    </row>
    <row r="54" spans="1:10" s="7" customFormat="1" ht="145.5" customHeight="1" x14ac:dyDescent="0.25">
      <c r="A54" s="2" t="s">
        <v>72</v>
      </c>
      <c r="B54" s="2" t="s">
        <v>73</v>
      </c>
      <c r="C54" s="3" t="s">
        <v>74</v>
      </c>
      <c r="D54" s="4">
        <v>45568</v>
      </c>
      <c r="E54" s="9">
        <v>46022</v>
      </c>
      <c r="F54" s="2">
        <v>4124</v>
      </c>
      <c r="G54" s="6">
        <v>57348</v>
      </c>
      <c r="H54" s="6">
        <v>57348</v>
      </c>
      <c r="I54" s="6"/>
      <c r="J54" s="2" t="s">
        <v>13</v>
      </c>
    </row>
    <row r="55" spans="1:10" s="7" customFormat="1" ht="117" customHeight="1" x14ac:dyDescent="0.25">
      <c r="A55" s="2" t="s">
        <v>75</v>
      </c>
      <c r="B55" s="2" t="s">
        <v>20</v>
      </c>
      <c r="C55" s="3" t="s">
        <v>76</v>
      </c>
      <c r="D55" s="4">
        <v>45565</v>
      </c>
      <c r="E55" s="9">
        <v>46022</v>
      </c>
      <c r="F55" s="2">
        <v>4160</v>
      </c>
      <c r="G55" s="6">
        <v>228472.17</v>
      </c>
      <c r="H55" s="6">
        <v>228472.17</v>
      </c>
      <c r="I55" s="6"/>
      <c r="J55" s="2" t="s">
        <v>13</v>
      </c>
    </row>
    <row r="56" spans="1:10" s="7" customFormat="1" ht="145.5" customHeight="1" x14ac:dyDescent="0.25">
      <c r="A56" s="2" t="s">
        <v>75</v>
      </c>
      <c r="B56" s="2" t="s">
        <v>20</v>
      </c>
      <c r="C56" s="3" t="s">
        <v>76</v>
      </c>
      <c r="D56" s="4">
        <v>45565</v>
      </c>
      <c r="E56" s="9">
        <v>46022</v>
      </c>
      <c r="F56" s="2">
        <v>4160</v>
      </c>
      <c r="G56" s="6">
        <v>36915.120000000003</v>
      </c>
      <c r="H56" s="6">
        <v>36915.120000000003</v>
      </c>
      <c r="I56" s="6"/>
      <c r="J56" s="2" t="s">
        <v>13</v>
      </c>
    </row>
    <row r="57" spans="1:10" s="7" customFormat="1" ht="145.5" customHeight="1" x14ac:dyDescent="0.25">
      <c r="A57" s="2" t="s">
        <v>75</v>
      </c>
      <c r="B57" s="2" t="s">
        <v>20</v>
      </c>
      <c r="C57" s="3" t="s">
        <v>76</v>
      </c>
      <c r="D57" s="4">
        <v>45565</v>
      </c>
      <c r="E57" s="9">
        <v>46022</v>
      </c>
      <c r="F57" s="2">
        <v>4160</v>
      </c>
      <c r="G57" s="6">
        <v>21750</v>
      </c>
      <c r="H57" s="6">
        <v>21750</v>
      </c>
      <c r="I57" s="6"/>
      <c r="J57" s="2" t="s">
        <v>13</v>
      </c>
    </row>
    <row r="58" spans="1:10" s="7" customFormat="1" ht="147.75" customHeight="1" x14ac:dyDescent="0.25">
      <c r="A58" s="2" t="s">
        <v>77</v>
      </c>
      <c r="B58" s="2" t="s">
        <v>78</v>
      </c>
      <c r="C58" s="3" t="s">
        <v>79</v>
      </c>
      <c r="D58" s="4">
        <v>45568</v>
      </c>
      <c r="E58" s="9">
        <v>45657</v>
      </c>
      <c r="F58" s="2">
        <v>4090</v>
      </c>
      <c r="G58" s="6">
        <v>11682</v>
      </c>
      <c r="H58" s="6">
        <v>11682</v>
      </c>
      <c r="I58" s="6"/>
      <c r="J58" s="2" t="s">
        <v>13</v>
      </c>
    </row>
    <row r="59" spans="1:10" s="7" customFormat="1" ht="145.5" customHeight="1" x14ac:dyDescent="0.25">
      <c r="A59" s="2" t="s">
        <v>77</v>
      </c>
      <c r="B59" s="2" t="s">
        <v>78</v>
      </c>
      <c r="C59" s="3" t="s">
        <v>80</v>
      </c>
      <c r="D59" s="4">
        <v>45552</v>
      </c>
      <c r="E59" s="9">
        <v>45657</v>
      </c>
      <c r="F59" s="2">
        <v>4090</v>
      </c>
      <c r="G59" s="6">
        <v>4985.5</v>
      </c>
      <c r="H59" s="6">
        <v>4985.5</v>
      </c>
      <c r="I59" s="6"/>
      <c r="J59" s="2" t="s">
        <v>13</v>
      </c>
    </row>
    <row r="60" spans="1:10" s="7" customFormat="1" ht="103.5" customHeight="1" x14ac:dyDescent="0.25">
      <c r="A60" s="2" t="s">
        <v>66</v>
      </c>
      <c r="B60" s="2" t="s">
        <v>81</v>
      </c>
      <c r="C60" s="3" t="s">
        <v>82</v>
      </c>
      <c r="D60" s="4">
        <v>45566</v>
      </c>
      <c r="E60" s="9">
        <v>46022</v>
      </c>
      <c r="F60" s="2">
        <v>4085</v>
      </c>
      <c r="G60" s="6">
        <v>450000</v>
      </c>
      <c r="H60" s="6">
        <v>450000</v>
      </c>
      <c r="I60" s="6"/>
      <c r="J60" s="2" t="s">
        <v>13</v>
      </c>
    </row>
    <row r="61" spans="1:10" s="7" customFormat="1" ht="88.5" customHeight="1" x14ac:dyDescent="0.25">
      <c r="A61" s="2" t="s">
        <v>83</v>
      </c>
      <c r="B61" s="2" t="s">
        <v>84</v>
      </c>
      <c r="C61" s="3" t="s">
        <v>85</v>
      </c>
      <c r="D61" s="4">
        <v>45505</v>
      </c>
      <c r="E61" s="9">
        <v>45657</v>
      </c>
      <c r="F61" s="2">
        <v>4088</v>
      </c>
      <c r="G61" s="6">
        <v>91155</v>
      </c>
      <c r="H61" s="6">
        <v>91155</v>
      </c>
      <c r="I61" s="10"/>
      <c r="J61" s="2" t="s">
        <v>13</v>
      </c>
    </row>
    <row r="62" spans="1:10" s="7" customFormat="1" ht="141.75" x14ac:dyDescent="0.25">
      <c r="A62" s="2" t="s">
        <v>86</v>
      </c>
      <c r="B62" s="2" t="s">
        <v>87</v>
      </c>
      <c r="C62" s="3" t="s">
        <v>88</v>
      </c>
      <c r="D62" s="4">
        <v>45560</v>
      </c>
      <c r="E62" s="9">
        <v>45657</v>
      </c>
      <c r="F62" s="2">
        <v>4168</v>
      </c>
      <c r="G62" s="6">
        <v>52557.2</v>
      </c>
      <c r="H62" s="6">
        <v>52557.2</v>
      </c>
      <c r="I62" s="6"/>
      <c r="J62" s="2" t="s">
        <v>13</v>
      </c>
    </row>
    <row r="63" spans="1:10" s="7" customFormat="1" ht="145.5" customHeight="1" x14ac:dyDescent="0.25">
      <c r="A63" s="2" t="s">
        <v>86</v>
      </c>
      <c r="B63" s="2" t="s">
        <v>87</v>
      </c>
      <c r="C63" s="3" t="s">
        <v>89</v>
      </c>
      <c r="D63" s="4">
        <v>45560</v>
      </c>
      <c r="E63" s="9">
        <v>45657</v>
      </c>
      <c r="F63" s="2">
        <v>4168</v>
      </c>
      <c r="G63" s="6">
        <v>14289.8</v>
      </c>
      <c r="H63" s="6">
        <v>14289.8</v>
      </c>
      <c r="I63" s="6"/>
      <c r="J63" s="2" t="s">
        <v>13</v>
      </c>
    </row>
    <row r="64" spans="1:10" s="7" customFormat="1" ht="141.75" x14ac:dyDescent="0.25">
      <c r="A64" s="2" t="s">
        <v>86</v>
      </c>
      <c r="B64" s="2" t="s">
        <v>87</v>
      </c>
      <c r="C64" s="3" t="s">
        <v>90</v>
      </c>
      <c r="D64" s="4">
        <v>45560</v>
      </c>
      <c r="E64" s="9">
        <v>45657</v>
      </c>
      <c r="F64" s="2">
        <v>4168</v>
      </c>
      <c r="G64" s="6">
        <v>11422.4</v>
      </c>
      <c r="H64" s="6">
        <v>11422.4</v>
      </c>
      <c r="I64" s="6"/>
      <c r="J64" s="2" t="s">
        <v>13</v>
      </c>
    </row>
    <row r="65" spans="1:10" s="7" customFormat="1" ht="141.75" x14ac:dyDescent="0.25">
      <c r="A65" s="2" t="s">
        <v>86</v>
      </c>
      <c r="B65" s="2" t="s">
        <v>87</v>
      </c>
      <c r="C65" s="3" t="s">
        <v>91</v>
      </c>
      <c r="D65" s="4">
        <v>45560</v>
      </c>
      <c r="E65" s="9">
        <v>45657</v>
      </c>
      <c r="F65" s="2">
        <v>4168</v>
      </c>
      <c r="G65" s="6">
        <v>41465.199999999997</v>
      </c>
      <c r="H65" s="6">
        <v>41465.199999999997</v>
      </c>
      <c r="I65" s="6"/>
      <c r="J65" s="2" t="s">
        <v>13</v>
      </c>
    </row>
    <row r="66" spans="1:10" s="7" customFormat="1" ht="179.25" customHeight="1" x14ac:dyDescent="0.25">
      <c r="A66" s="2" t="s">
        <v>86</v>
      </c>
      <c r="B66" s="2" t="s">
        <v>87</v>
      </c>
      <c r="C66" s="3" t="s">
        <v>92</v>
      </c>
      <c r="D66" s="4">
        <v>45560</v>
      </c>
      <c r="E66" s="9">
        <v>45657</v>
      </c>
      <c r="F66" s="2">
        <v>4168</v>
      </c>
      <c r="G66" s="6">
        <v>22644.2</v>
      </c>
      <c r="H66" s="6">
        <v>22644.2</v>
      </c>
      <c r="I66" s="6"/>
      <c r="J66" s="2" t="s">
        <v>13</v>
      </c>
    </row>
    <row r="67" spans="1:10" s="7" customFormat="1" ht="141.75" x14ac:dyDescent="0.25">
      <c r="A67" s="2" t="s">
        <v>86</v>
      </c>
      <c r="B67" s="2" t="s">
        <v>87</v>
      </c>
      <c r="C67" s="3" t="s">
        <v>53</v>
      </c>
      <c r="D67" s="4">
        <v>45560</v>
      </c>
      <c r="E67" s="9">
        <v>45657</v>
      </c>
      <c r="F67" s="2">
        <v>4168</v>
      </c>
      <c r="G67" s="6">
        <v>39294</v>
      </c>
      <c r="H67" s="6">
        <v>39294</v>
      </c>
      <c r="I67" s="6"/>
      <c r="J67" s="2" t="s">
        <v>13</v>
      </c>
    </row>
    <row r="68" spans="1:10" s="7" customFormat="1" ht="120.75" customHeight="1" x14ac:dyDescent="0.25">
      <c r="A68" s="2" t="s">
        <v>93</v>
      </c>
      <c r="B68" s="2" t="s">
        <v>94</v>
      </c>
      <c r="C68" s="3" t="s">
        <v>95</v>
      </c>
      <c r="D68" s="4">
        <v>45566</v>
      </c>
      <c r="E68" s="9">
        <v>46022</v>
      </c>
      <c r="F68" s="2">
        <v>4170</v>
      </c>
      <c r="G68" s="6">
        <v>16520</v>
      </c>
      <c r="H68" s="6">
        <v>16520</v>
      </c>
      <c r="I68" s="6"/>
      <c r="J68" s="2" t="s">
        <v>13</v>
      </c>
    </row>
    <row r="69" spans="1:10" ht="120.75" customHeight="1" x14ac:dyDescent="0.25">
      <c r="A69" s="2" t="s">
        <v>93</v>
      </c>
      <c r="B69" s="2" t="s">
        <v>94</v>
      </c>
      <c r="C69" s="3" t="s">
        <v>96</v>
      </c>
      <c r="D69" s="4">
        <v>45566</v>
      </c>
      <c r="E69" s="9">
        <v>46022</v>
      </c>
      <c r="F69" s="2">
        <v>4170</v>
      </c>
      <c r="G69" s="6">
        <v>12685</v>
      </c>
      <c r="H69" s="6">
        <v>12685</v>
      </c>
      <c r="I69" s="5"/>
      <c r="J69" s="2" t="s">
        <v>13</v>
      </c>
    </row>
    <row r="70" spans="1:10" ht="120.75" customHeight="1" x14ac:dyDescent="0.25">
      <c r="A70" s="2" t="s">
        <v>93</v>
      </c>
      <c r="B70" s="2" t="s">
        <v>94</v>
      </c>
      <c r="C70" s="3" t="s">
        <v>97</v>
      </c>
      <c r="D70" s="4">
        <v>45566</v>
      </c>
      <c r="E70" s="9">
        <v>46022</v>
      </c>
      <c r="F70" s="2">
        <v>4170</v>
      </c>
      <c r="G70" s="6">
        <v>15399</v>
      </c>
      <c r="H70" s="6">
        <v>15399</v>
      </c>
      <c r="I70" s="5"/>
      <c r="J70" s="2" t="s">
        <v>13</v>
      </c>
    </row>
    <row r="71" spans="1:10" ht="120.75" customHeight="1" x14ac:dyDescent="0.25">
      <c r="A71" s="2" t="s">
        <v>93</v>
      </c>
      <c r="B71" s="2" t="s">
        <v>94</v>
      </c>
      <c r="C71" s="3" t="s">
        <v>98</v>
      </c>
      <c r="D71" s="4">
        <v>45566</v>
      </c>
      <c r="E71" s="9">
        <v>46022</v>
      </c>
      <c r="F71" s="2">
        <v>4170</v>
      </c>
      <c r="G71" s="6">
        <v>22361</v>
      </c>
      <c r="H71" s="6">
        <v>22361</v>
      </c>
      <c r="I71" s="5"/>
      <c r="J71" s="2" t="s">
        <v>13</v>
      </c>
    </row>
    <row r="72" spans="1:10" ht="185.25" customHeight="1" x14ac:dyDescent="0.25">
      <c r="A72" s="2" t="s">
        <v>99</v>
      </c>
      <c r="B72" s="2" t="s">
        <v>100</v>
      </c>
      <c r="C72" s="3" t="s">
        <v>101</v>
      </c>
      <c r="D72" s="4">
        <v>45548</v>
      </c>
      <c r="E72" s="9">
        <v>46022</v>
      </c>
      <c r="F72" s="2">
        <v>4183</v>
      </c>
      <c r="G72" s="6">
        <v>120387</v>
      </c>
      <c r="H72" s="6">
        <v>120387</v>
      </c>
      <c r="I72" s="5"/>
      <c r="J72" s="2" t="s">
        <v>13</v>
      </c>
    </row>
    <row r="73" spans="1:10" ht="129.75" customHeight="1" x14ac:dyDescent="0.25">
      <c r="A73" s="2" t="s">
        <v>102</v>
      </c>
      <c r="B73" s="2" t="s">
        <v>103</v>
      </c>
      <c r="C73" s="3" t="s">
        <v>104</v>
      </c>
      <c r="D73" s="4">
        <v>45574</v>
      </c>
      <c r="E73" s="9">
        <v>45657</v>
      </c>
      <c r="F73" s="2">
        <v>4067</v>
      </c>
      <c r="G73" s="6">
        <v>3501267.57</v>
      </c>
      <c r="H73" s="6">
        <v>3501267.57</v>
      </c>
      <c r="I73" s="5"/>
      <c r="J73" s="2" t="s">
        <v>13</v>
      </c>
    </row>
    <row r="74" spans="1:10" ht="96" customHeight="1" x14ac:dyDescent="0.25">
      <c r="A74" s="2" t="s">
        <v>105</v>
      </c>
      <c r="B74" s="2" t="s">
        <v>106</v>
      </c>
      <c r="C74" s="3" t="s">
        <v>107</v>
      </c>
      <c r="D74" s="4">
        <v>45540</v>
      </c>
      <c r="E74" s="9">
        <v>46022</v>
      </c>
      <c r="F74" s="2">
        <v>4312</v>
      </c>
      <c r="G74" s="6">
        <v>19962.57</v>
      </c>
      <c r="H74" s="6">
        <v>19962.57</v>
      </c>
      <c r="I74" s="5"/>
      <c r="J74" s="2" t="s">
        <v>13</v>
      </c>
    </row>
    <row r="75" spans="1:10" ht="101.25" customHeight="1" x14ac:dyDescent="0.25">
      <c r="A75" s="2" t="s">
        <v>105</v>
      </c>
      <c r="B75" s="2" t="s">
        <v>106</v>
      </c>
      <c r="C75" s="3" t="s">
        <v>108</v>
      </c>
      <c r="D75" s="4">
        <v>45544</v>
      </c>
      <c r="E75" s="9">
        <v>46022</v>
      </c>
      <c r="F75" s="2">
        <v>4312</v>
      </c>
      <c r="G75" s="6">
        <v>21156.55</v>
      </c>
      <c r="H75" s="6">
        <v>21156.55</v>
      </c>
      <c r="I75" s="5"/>
      <c r="J75" s="2" t="s">
        <v>13</v>
      </c>
    </row>
    <row r="76" spans="1:10" ht="111" customHeight="1" x14ac:dyDescent="0.25">
      <c r="A76" s="2" t="s">
        <v>105</v>
      </c>
      <c r="B76" s="2" t="s">
        <v>106</v>
      </c>
      <c r="C76" s="3" t="s">
        <v>109</v>
      </c>
      <c r="D76" s="4">
        <v>45547</v>
      </c>
      <c r="E76" s="9">
        <v>46022</v>
      </c>
      <c r="F76" s="2">
        <v>4312</v>
      </c>
      <c r="G76" s="6">
        <v>17541.89</v>
      </c>
      <c r="H76" s="6">
        <v>17541.89</v>
      </c>
      <c r="I76" s="5"/>
      <c r="J76" s="2" t="s">
        <v>13</v>
      </c>
    </row>
    <row r="77" spans="1:10" ht="117" customHeight="1" x14ac:dyDescent="0.25">
      <c r="A77" s="2" t="s">
        <v>105</v>
      </c>
      <c r="B77" s="2" t="s">
        <v>106</v>
      </c>
      <c r="C77" s="3" t="s">
        <v>110</v>
      </c>
      <c r="D77" s="4">
        <v>45566</v>
      </c>
      <c r="E77" s="9">
        <v>46022</v>
      </c>
      <c r="F77" s="2">
        <v>4312</v>
      </c>
      <c r="G77" s="6">
        <v>6153.82</v>
      </c>
      <c r="H77" s="6">
        <v>6153.82</v>
      </c>
      <c r="I77" s="5"/>
      <c r="J77" s="2" t="s">
        <v>13</v>
      </c>
    </row>
    <row r="78" spans="1:10" ht="101.25" x14ac:dyDescent="0.25">
      <c r="A78" s="2" t="s">
        <v>111</v>
      </c>
      <c r="B78" s="2" t="s">
        <v>112</v>
      </c>
      <c r="C78" s="3" t="s">
        <v>113</v>
      </c>
      <c r="D78" s="4">
        <v>45561</v>
      </c>
      <c r="E78" s="9">
        <v>46022</v>
      </c>
      <c r="F78" s="2">
        <v>4381</v>
      </c>
      <c r="G78" s="6">
        <v>3875</v>
      </c>
      <c r="H78" s="6">
        <v>3875</v>
      </c>
      <c r="I78" s="5"/>
      <c r="J78" s="2" t="s">
        <v>13</v>
      </c>
    </row>
    <row r="79" spans="1:10" ht="121.5" x14ac:dyDescent="0.25">
      <c r="A79" s="2" t="s">
        <v>114</v>
      </c>
      <c r="B79" s="2" t="s">
        <v>115</v>
      </c>
      <c r="C79" s="3" t="s">
        <v>116</v>
      </c>
      <c r="D79" s="4">
        <v>45575</v>
      </c>
      <c r="E79" s="9">
        <v>45657</v>
      </c>
      <c r="F79" s="2">
        <v>4303</v>
      </c>
      <c r="G79" s="6">
        <v>739771.75</v>
      </c>
      <c r="H79" s="6">
        <v>739771.75</v>
      </c>
      <c r="I79" s="5"/>
      <c r="J79" s="2" t="s">
        <v>13</v>
      </c>
    </row>
    <row r="80" spans="1:10" ht="126.75" customHeight="1" x14ac:dyDescent="0.25">
      <c r="A80" s="2" t="s">
        <v>117</v>
      </c>
      <c r="B80" s="2" t="s">
        <v>118</v>
      </c>
      <c r="C80" s="3" t="s">
        <v>119</v>
      </c>
      <c r="D80" s="4">
        <v>45581</v>
      </c>
      <c r="E80" s="9">
        <v>46022</v>
      </c>
      <c r="F80" s="2">
        <v>4273</v>
      </c>
      <c r="G80" s="6">
        <v>706673.2</v>
      </c>
      <c r="H80" s="6">
        <v>706673.2</v>
      </c>
      <c r="I80" s="5"/>
      <c r="J80" s="2" t="s">
        <v>13</v>
      </c>
    </row>
    <row r="81" spans="1:10" ht="118.5" customHeight="1" x14ac:dyDescent="0.25">
      <c r="A81" s="2" t="s">
        <v>120</v>
      </c>
      <c r="B81" s="2" t="s">
        <v>121</v>
      </c>
      <c r="C81" s="3" t="s">
        <v>122</v>
      </c>
      <c r="D81" s="4">
        <v>45572</v>
      </c>
      <c r="E81" s="9">
        <v>46022</v>
      </c>
      <c r="F81" s="2">
        <v>4300</v>
      </c>
      <c r="G81" s="6">
        <v>9912</v>
      </c>
      <c r="H81" s="6">
        <v>9912</v>
      </c>
      <c r="I81" s="5"/>
      <c r="J81" s="2" t="s">
        <v>13</v>
      </c>
    </row>
    <row r="82" spans="1:10" ht="97.5" customHeight="1" x14ac:dyDescent="0.25">
      <c r="A82" s="2" t="s">
        <v>120</v>
      </c>
      <c r="B82" s="2" t="s">
        <v>121</v>
      </c>
      <c r="C82" s="3" t="s">
        <v>123</v>
      </c>
      <c r="D82" s="4">
        <v>45546</v>
      </c>
      <c r="E82" s="9">
        <v>46022</v>
      </c>
      <c r="F82" s="2">
        <v>4300</v>
      </c>
      <c r="G82" s="6">
        <v>108560</v>
      </c>
      <c r="H82" s="6">
        <v>108560</v>
      </c>
      <c r="I82" s="5"/>
      <c r="J82" s="2" t="s">
        <v>13</v>
      </c>
    </row>
    <row r="83" spans="1:10" ht="126.75" customHeight="1" x14ac:dyDescent="0.25">
      <c r="A83" s="2" t="s">
        <v>120</v>
      </c>
      <c r="B83" s="2" t="s">
        <v>121</v>
      </c>
      <c r="C83" s="3" t="s">
        <v>124</v>
      </c>
      <c r="D83" s="4">
        <v>45546</v>
      </c>
      <c r="E83" s="9">
        <v>46022</v>
      </c>
      <c r="F83" s="2">
        <v>4300</v>
      </c>
      <c r="G83" s="6">
        <v>28320</v>
      </c>
      <c r="H83" s="6">
        <v>28320</v>
      </c>
      <c r="I83" s="5"/>
      <c r="J83" s="2" t="s">
        <v>13</v>
      </c>
    </row>
    <row r="84" spans="1:10" ht="124.5" customHeight="1" x14ac:dyDescent="0.25">
      <c r="A84" s="2" t="s">
        <v>120</v>
      </c>
      <c r="B84" s="2" t="s">
        <v>121</v>
      </c>
      <c r="C84" s="3" t="s">
        <v>125</v>
      </c>
      <c r="D84" s="4">
        <v>45552</v>
      </c>
      <c r="E84" s="9">
        <v>46022</v>
      </c>
      <c r="F84" s="2">
        <v>4300</v>
      </c>
      <c r="G84" s="6">
        <v>36226</v>
      </c>
      <c r="H84" s="6">
        <v>36226</v>
      </c>
      <c r="I84" s="5"/>
      <c r="J84" s="2" t="s">
        <v>13</v>
      </c>
    </row>
    <row r="85" spans="1:10" ht="145.5" customHeight="1" x14ac:dyDescent="0.25">
      <c r="A85" s="2" t="s">
        <v>120</v>
      </c>
      <c r="B85" s="2" t="s">
        <v>121</v>
      </c>
      <c r="C85" s="3" t="s">
        <v>126</v>
      </c>
      <c r="D85" s="4">
        <v>45572</v>
      </c>
      <c r="E85" s="9">
        <v>46022</v>
      </c>
      <c r="F85" s="2">
        <v>4300</v>
      </c>
      <c r="G85" s="6">
        <v>107173.5</v>
      </c>
      <c r="H85" s="6">
        <v>107173.5</v>
      </c>
      <c r="I85" s="5"/>
      <c r="J85" s="2" t="s">
        <v>13</v>
      </c>
    </row>
    <row r="86" spans="1:10" ht="132" customHeight="1" x14ac:dyDescent="0.25">
      <c r="A86" s="2" t="s">
        <v>111</v>
      </c>
      <c r="B86" s="2" t="s">
        <v>127</v>
      </c>
      <c r="C86" s="3" t="s">
        <v>128</v>
      </c>
      <c r="D86" s="4">
        <v>45576</v>
      </c>
      <c r="E86" s="9">
        <v>46022</v>
      </c>
      <c r="F86" s="2">
        <v>4392</v>
      </c>
      <c r="G86" s="6">
        <v>25882.12</v>
      </c>
      <c r="H86" s="6">
        <v>25882.12</v>
      </c>
      <c r="I86" s="5"/>
      <c r="J86" s="2" t="s">
        <v>13</v>
      </c>
    </row>
    <row r="87" spans="1:10" ht="128.25" customHeight="1" x14ac:dyDescent="0.25">
      <c r="A87" s="2" t="s">
        <v>111</v>
      </c>
      <c r="B87" s="2" t="s">
        <v>127</v>
      </c>
      <c r="C87" s="3" t="s">
        <v>129</v>
      </c>
      <c r="D87" s="4">
        <v>45561</v>
      </c>
      <c r="E87" s="9">
        <v>46022</v>
      </c>
      <c r="F87" s="2">
        <v>4392</v>
      </c>
      <c r="G87" s="6">
        <v>15941.8</v>
      </c>
      <c r="H87" s="6">
        <v>15941.8</v>
      </c>
      <c r="I87" s="5"/>
      <c r="J87" s="2" t="s">
        <v>13</v>
      </c>
    </row>
    <row r="88" spans="1:10" ht="149.25" customHeight="1" x14ac:dyDescent="0.25">
      <c r="A88" s="2" t="s">
        <v>120</v>
      </c>
      <c r="B88" s="2" t="s">
        <v>130</v>
      </c>
      <c r="C88" s="3" t="s">
        <v>131</v>
      </c>
      <c r="D88" s="4">
        <v>45533</v>
      </c>
      <c r="E88" s="9">
        <v>46022</v>
      </c>
      <c r="F88" s="2">
        <v>4389</v>
      </c>
      <c r="G88" s="6">
        <v>43530.2</v>
      </c>
      <c r="H88" s="6">
        <v>43530.2</v>
      </c>
      <c r="I88" s="5"/>
      <c r="J88" s="2" t="s">
        <v>13</v>
      </c>
    </row>
    <row r="89" spans="1:10" ht="128.25" customHeight="1" x14ac:dyDescent="0.25">
      <c r="A89" s="2" t="s">
        <v>120</v>
      </c>
      <c r="B89" s="2" t="s">
        <v>130</v>
      </c>
      <c r="C89" s="3" t="s">
        <v>132</v>
      </c>
      <c r="D89" s="4">
        <v>45572</v>
      </c>
      <c r="E89" s="9">
        <v>46022</v>
      </c>
      <c r="F89" s="2">
        <v>4389</v>
      </c>
      <c r="G89" s="6">
        <v>90801</v>
      </c>
      <c r="H89" s="6">
        <v>90801</v>
      </c>
      <c r="I89" s="5"/>
      <c r="J89" s="2" t="s">
        <v>13</v>
      </c>
    </row>
    <row r="90" spans="1:10" ht="128.25" customHeight="1" x14ac:dyDescent="0.25">
      <c r="A90" s="24" t="s">
        <v>117</v>
      </c>
      <c r="B90" s="24" t="s">
        <v>147</v>
      </c>
      <c r="C90" s="25" t="s">
        <v>148</v>
      </c>
      <c r="D90" s="26">
        <v>45561</v>
      </c>
      <c r="E90" s="27">
        <v>46022</v>
      </c>
      <c r="F90" s="24">
        <v>4045</v>
      </c>
      <c r="G90" s="28">
        <v>1322654</v>
      </c>
      <c r="H90" s="28">
        <v>1322654</v>
      </c>
      <c r="I90" s="29"/>
      <c r="J90" s="24" t="s">
        <v>13</v>
      </c>
    </row>
    <row r="91" spans="1:10" ht="45.75" customHeight="1" x14ac:dyDescent="0.25">
      <c r="A91" s="33" t="s">
        <v>133</v>
      </c>
      <c r="B91" s="33"/>
      <c r="C91" s="33"/>
      <c r="D91" s="33"/>
      <c r="E91" s="33"/>
      <c r="F91" s="34"/>
      <c r="G91" s="11">
        <f>SUM(G9:G90)</f>
        <v>24061131.199999999</v>
      </c>
      <c r="H91" s="11">
        <f>SUM(H9:H90)</f>
        <v>24061131.199999999</v>
      </c>
      <c r="I91" s="12">
        <f>SUM(I9:I68)</f>
        <v>0</v>
      </c>
      <c r="J91" s="13"/>
    </row>
    <row r="92" spans="1:10" ht="26.2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5"/>
    </row>
    <row r="93" spans="1:10" ht="26.25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26.2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26.25" x14ac:dyDescent="0.25">
      <c r="A95" s="15"/>
      <c r="B95" s="15"/>
      <c r="C95" s="15"/>
      <c r="D95" s="15"/>
      <c r="F95" s="15"/>
      <c r="G95" s="15"/>
      <c r="H95" s="15"/>
      <c r="I95" s="15"/>
      <c r="J95" s="15"/>
    </row>
    <row r="96" spans="1:10" ht="26.25" x14ac:dyDescent="0.25">
      <c r="A96" s="15"/>
      <c r="B96" s="15"/>
      <c r="C96" s="15"/>
      <c r="F96" s="15"/>
      <c r="J96" s="15"/>
    </row>
    <row r="97" spans="1:10" s="15" customFormat="1" ht="31.5" customHeight="1" x14ac:dyDescent="0.25">
      <c r="A97" s="19"/>
      <c r="B97" s="19" t="s">
        <v>134</v>
      </c>
      <c r="C97" s="19"/>
      <c r="E97" s="19" t="s">
        <v>135</v>
      </c>
      <c r="H97" s="19" t="s">
        <v>136</v>
      </c>
    </row>
    <row r="98" spans="1:10" s="15" customFormat="1" ht="23.25" customHeight="1" x14ac:dyDescent="0.25">
      <c r="A98" s="19"/>
      <c r="B98" s="19" t="s">
        <v>137</v>
      </c>
      <c r="C98" s="19"/>
      <c r="E98" s="19" t="s">
        <v>138</v>
      </c>
      <c r="H98" s="19" t="s">
        <v>139</v>
      </c>
    </row>
    <row r="99" spans="1:10" s="15" customFormat="1" ht="26.25" x14ac:dyDescent="0.25">
      <c r="B99" s="19" t="s">
        <v>140</v>
      </c>
      <c r="C99" s="19"/>
      <c r="E99" s="19" t="s">
        <v>141</v>
      </c>
      <c r="H99" s="19" t="s">
        <v>142</v>
      </c>
    </row>
    <row r="100" spans="1:10" ht="28.5" x14ac:dyDescent="0.25">
      <c r="A100" s="17"/>
      <c r="B100" s="17"/>
      <c r="C100" s="17"/>
      <c r="D100" s="17"/>
      <c r="G100" s="17"/>
      <c r="H100" s="17"/>
      <c r="J100" s="15"/>
    </row>
    <row r="101" spans="1:10" ht="28.5" x14ac:dyDescent="0.25">
      <c r="A101" s="17"/>
      <c r="B101" s="17"/>
      <c r="C101" s="17"/>
      <c r="D101" s="17"/>
      <c r="F101" s="17"/>
      <c r="G101" s="17"/>
      <c r="H101" s="17"/>
      <c r="I101" s="18"/>
    </row>
    <row r="102" spans="1:10" ht="26.25" x14ac:dyDescent="0.25">
      <c r="E102" s="15"/>
    </row>
    <row r="103" spans="1:10" ht="26.25" x14ac:dyDescent="0.25">
      <c r="E103" s="15"/>
    </row>
    <row r="104" spans="1:10" ht="26.25" x14ac:dyDescent="0.25">
      <c r="A104" s="15"/>
      <c r="B104" s="15"/>
      <c r="C104" s="15"/>
      <c r="D104" s="19"/>
      <c r="E104" s="19"/>
    </row>
    <row r="107" spans="1:10" ht="26.25" x14ac:dyDescent="0.25">
      <c r="D107" s="15"/>
    </row>
    <row r="108" spans="1:10" ht="26.25" x14ac:dyDescent="0.25">
      <c r="D108" s="15"/>
    </row>
    <row r="109" spans="1:10" ht="27" x14ac:dyDescent="0.25">
      <c r="D109" s="16"/>
    </row>
    <row r="110" spans="1:10" ht="28.5" x14ac:dyDescent="0.25">
      <c r="A110" s="17"/>
      <c r="B110" s="17"/>
      <c r="C110" s="17"/>
      <c r="D110" s="16"/>
    </row>
    <row r="111" spans="1:10" ht="27" x14ac:dyDescent="0.25">
      <c r="B111" s="16"/>
      <c r="D111" s="16"/>
    </row>
    <row r="116" spans="1:1" ht="21" x14ac:dyDescent="0.25">
      <c r="A116" s="20"/>
    </row>
  </sheetData>
  <mergeCells count="5">
    <mergeCell ref="A4:J4"/>
    <mergeCell ref="A5:J5"/>
    <mergeCell ref="A6:J6"/>
    <mergeCell ref="A7:J7"/>
    <mergeCell ref="A91:F91"/>
  </mergeCells>
  <printOptions horizontalCentered="1"/>
  <pageMargins left="0.59055118110236227" right="0.59055118110236227" top="2.1259842519685042" bottom="0.55118110236220474" header="0" footer="0.31496062992125984"/>
  <pageSetup scale="29" orientation="landscape" r:id="rId1"/>
  <headerFooter scaleWithDoc="0">
    <oddFooter>&amp;C&amp;P</oddFooter>
  </headerFooter>
  <rowBreaks count="6" manualBreakCount="6">
    <brk id="14" max="13" man="1"/>
    <brk id="54" max="13" man="1"/>
    <brk id="62" max="13" man="1"/>
    <brk id="70" max="13" man="1"/>
    <brk id="78" max="13" man="1"/>
    <brk id="86" max="13" man="1"/>
  </rowBreaks>
  <colBreaks count="1" manualBreakCount="1">
    <brk id="10" min="5" max="11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cp:lastPrinted>2024-11-14T13:20:56Z</cp:lastPrinted>
  <dcterms:created xsi:type="dcterms:W3CDTF">2024-11-12T15:25:02Z</dcterms:created>
  <dcterms:modified xsi:type="dcterms:W3CDTF">2024-11-14T18:43:08Z</dcterms:modified>
</cp:coreProperties>
</file>