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Diciembre\Contabilidad\"/>
    </mc:Choice>
  </mc:AlternateContent>
  <xr:revisionPtr revIDLastSave="0" documentId="13_ncr:1_{60E6C8A6-8338-40FB-BD0E-046A0FB04600}" xr6:coauthVersionLast="47" xr6:coauthVersionMax="47" xr10:uidLastSave="{00000000-0000-0000-0000-000000000000}"/>
  <bookViews>
    <workbookView xWindow="-120" yWindow="-120" windowWidth="20730" windowHeight="11160" xr2:uid="{9C69A322-5504-46E5-9F6D-6E23C5704FF4}"/>
  </bookViews>
  <sheets>
    <sheet name="PAGADO  " sheetId="1" r:id="rId1"/>
  </sheets>
  <definedNames>
    <definedName name="_xlnm.Print_Area" localSheetId="0">'PAGADO  '!$A$1:$N$151</definedName>
    <definedName name="Borrador">#REF!</definedName>
    <definedName name="NOMBRE">#REF!</definedName>
    <definedName name="_xlnm.Print_Titles" localSheetId="0">'PAGADO  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9" i="1" l="1"/>
  <c r="L84" i="1"/>
  <c r="K84" i="1"/>
  <c r="L73" i="1"/>
  <c r="K73" i="1"/>
  <c r="K139" i="1" l="1"/>
  <c r="L139" i="1"/>
</calcChain>
</file>

<file path=xl/sharedStrings.xml><?xml version="1.0" encoding="utf-8"?>
<sst xmlns="http://schemas.openxmlformats.org/spreadsheetml/2006/main" count="1055" uniqueCount="461">
  <si>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</si>
  <si>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</si>
  <si>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</si>
  <si>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</si>
  <si>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</si>
  <si>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Proceso No.</t>
  </si>
  <si>
    <t>Orden de Compra No.</t>
  </si>
  <si>
    <t>CCP. Auxiliar</t>
  </si>
  <si>
    <t>Documento de Pago</t>
  </si>
  <si>
    <t>Pagado con CK./LIB. NO.</t>
  </si>
  <si>
    <t>Monto Facturado</t>
  </si>
  <si>
    <t>Monto Pagado</t>
  </si>
  <si>
    <t>Monto Pendiente</t>
  </si>
  <si>
    <t>Estado</t>
  </si>
  <si>
    <t>Disla Uribe Koncepto, SRL</t>
  </si>
  <si>
    <t>Por servicios de catering para actividades de este Ministerio de Cultura y sus dependencias.</t>
  </si>
  <si>
    <t>B1500003347</t>
  </si>
  <si>
    <t>Cultura-DAF-CM-2023-0071</t>
  </si>
  <si>
    <t>Cultura-2023-00370</t>
  </si>
  <si>
    <t>2.2.9.2.03</t>
  </si>
  <si>
    <t>Libramiento</t>
  </si>
  <si>
    <t>Pagado</t>
  </si>
  <si>
    <t>B1500003533</t>
  </si>
  <si>
    <t>Repuestos Taveras JT, SRL</t>
  </si>
  <si>
    <t>Por servicio de mantenimiento preventivo y reparaciones menores a motocicleta Bajaj Platina 100KS, placa K0667504 (motor mensajero).</t>
  </si>
  <si>
    <t>B1500001444</t>
  </si>
  <si>
    <t>Cultura-DAF-CD-2024-0084</t>
  </si>
  <si>
    <t>Cultura-2024-00202</t>
  </si>
  <si>
    <t>2.2.7.2.06</t>
  </si>
  <si>
    <t>Inversiones Furo, EIRL</t>
  </si>
  <si>
    <t>Por adquisición de materiales de limpieza para la FIL 2024.</t>
  </si>
  <si>
    <t>B1500000122</t>
  </si>
  <si>
    <t>Cultura-DAF-CM-2024-0050</t>
  </si>
  <si>
    <t>Cultura-2024-00232</t>
  </si>
  <si>
    <t>2.3.3.2.01</t>
  </si>
  <si>
    <t>2.3.9.3.01</t>
  </si>
  <si>
    <t>2.3.9.9.05</t>
  </si>
  <si>
    <t>Jardin Ilusiones, SRL</t>
  </si>
  <si>
    <t>Por adquisición de arreglos florales, pucheros, para uso de actividades de este Ministerio de Cultura.</t>
  </si>
  <si>
    <t>B1500002994</t>
  </si>
  <si>
    <t>Cultura-DAF-CM-2023-0001</t>
  </si>
  <si>
    <t>Cultura-2023-00109</t>
  </si>
  <si>
    <t>2.3.1.3.03</t>
  </si>
  <si>
    <t>B1500002977</t>
  </si>
  <si>
    <t>B1500003021</t>
  </si>
  <si>
    <t>Afinarte</t>
  </si>
  <si>
    <t>Por traslado de piano vertical tipo pianola, donado a la Casa de la Música.</t>
  </si>
  <si>
    <t>B1500000351</t>
  </si>
  <si>
    <t>Cultura-DAF-CD-2024-0073</t>
  </si>
  <si>
    <t>Cultura-2024-00189</t>
  </si>
  <si>
    <t>2.2.4.1.01</t>
  </si>
  <si>
    <t>Dos Garcia, SRL</t>
  </si>
  <si>
    <t>Por adquisición de luminarias y materiales para pabellones y espacios que fueron utilizados en la FIL 2024.</t>
  </si>
  <si>
    <t>B1500000821</t>
  </si>
  <si>
    <t>Cultura-DAF-CM-2024-0042</t>
  </si>
  <si>
    <t>Cultura-2024-00223</t>
  </si>
  <si>
    <t>2.3.9.6.01</t>
  </si>
  <si>
    <t>Autocentro Navarro, SRL</t>
  </si>
  <si>
    <t>Por adquisición de dos baterias, para la flotilla de vehículos de este Ministerio de Cultura.</t>
  </si>
  <si>
    <t>B1500003401</t>
  </si>
  <si>
    <t>Cultura-DAF-CD-2024-0017</t>
  </si>
  <si>
    <t>Cultura-2024-00042</t>
  </si>
  <si>
    <t>B1500003402</t>
  </si>
  <si>
    <t>Obelca, SRL</t>
  </si>
  <si>
    <t>B1500000747</t>
  </si>
  <si>
    <t>Cultura-2024-00234</t>
  </si>
  <si>
    <t>2.3.6.3.04</t>
  </si>
  <si>
    <t>2.3.9.1.01</t>
  </si>
  <si>
    <t>SBC Social Business, EIRL</t>
  </si>
  <si>
    <t>Por adquisición de materiales de limpieza, para la FIL 2024.</t>
  </si>
  <si>
    <t>B1500000657</t>
  </si>
  <si>
    <t>Cultura-DAF-CD-2024-0082</t>
  </si>
  <si>
    <t>Cultura-2024-00237</t>
  </si>
  <si>
    <t>2.2.2.1.01</t>
  </si>
  <si>
    <t>Oica, SRL</t>
  </si>
  <si>
    <t>Por contratación de servicio de alquiler de equipos para climatización de pabellones para la FIL 2024.</t>
  </si>
  <si>
    <t>B1500000130</t>
  </si>
  <si>
    <t>BS-0013166-2024</t>
  </si>
  <si>
    <t>2.2.5.8.01</t>
  </si>
  <si>
    <t>Magna Motors, SA</t>
  </si>
  <si>
    <t>Por servicio de mantenimiento preventivo y reparaciones de vehículos.</t>
  </si>
  <si>
    <t>E450000000755</t>
  </si>
  <si>
    <t>Cultura-CCC-PEPU-2023-0002</t>
  </si>
  <si>
    <t>Cultura-2023-00314</t>
  </si>
  <si>
    <t>E450000000715</t>
  </si>
  <si>
    <t>E450000000761</t>
  </si>
  <si>
    <t>E450000000754</t>
  </si>
  <si>
    <t>Editora Listin Diario, SA</t>
  </si>
  <si>
    <t>Por servicio de publicidad el día 8 de noviembre 2024, promocionando la FIL 2024.</t>
  </si>
  <si>
    <t>E450000000378</t>
  </si>
  <si>
    <t>Cultura-CCC-PEPB-2024-0004</t>
  </si>
  <si>
    <t>Cultura-2024-00244</t>
  </si>
  <si>
    <t>Editora Hoy, SAS</t>
  </si>
  <si>
    <t>Por los servicios de publicidad los días 6 y 7 de noviembre 2024.</t>
  </si>
  <si>
    <t>B1500008039</t>
  </si>
  <si>
    <t>Cultura-2024-00238</t>
  </si>
  <si>
    <t>Quantum ADS, SRL</t>
  </si>
  <si>
    <t>Por servicios de publicidad digital de 10 segundos por 23 días, colocados en pantallas, promocionando la FIL 2024.</t>
  </si>
  <si>
    <t>B1500000177</t>
  </si>
  <si>
    <t>Cultura-2024-00241</t>
  </si>
  <si>
    <t>Ferretal, SRL</t>
  </si>
  <si>
    <t>Por suministro e instalación de tres shutter, para las puertas de cristal del área del lobby, en la sede de este Ministerio de Cultura.</t>
  </si>
  <si>
    <t>B1500000579</t>
  </si>
  <si>
    <t>Cultura-DAF-CM-2024-0043</t>
  </si>
  <si>
    <t>Cultura-2024-00207</t>
  </si>
  <si>
    <t>2.3.9.8.02</t>
  </si>
  <si>
    <t>Grupo Diario Libre, SA</t>
  </si>
  <si>
    <t>Por los servicios de publicidad los días 4 y 5 de noviembre 2024, promocionando la FIL 2024.</t>
  </si>
  <si>
    <t>E450000000101</t>
  </si>
  <si>
    <t>Cultura-2024-00240</t>
  </si>
  <si>
    <t>Rentalvisión Publicidad, SRL</t>
  </si>
  <si>
    <t>Por servicios de publicidad digital por 20 días (del 26 de octubre al 17 de noviembre 2024) colocado en pantallas peatonal led, promocionando la FIL 2024.</t>
  </si>
  <si>
    <t>B1500000123</t>
  </si>
  <si>
    <t>Cultura-2024-00242</t>
  </si>
  <si>
    <t>Sofimac Technology Sote, SRL</t>
  </si>
  <si>
    <t>Por servicio de alquiler de radio de comunicaciones para uso en la FIL 2024.</t>
  </si>
  <si>
    <t>B1500000185</t>
  </si>
  <si>
    <t>Cultura-DAF-CM-2024-0041</t>
  </si>
  <si>
    <t>Cultura-2024-00205</t>
  </si>
  <si>
    <t>2.2.5.3.03</t>
  </si>
  <si>
    <t>Servicios Portatiles Dominicanos, SRL</t>
  </si>
  <si>
    <t>Por servicios de alquiler de baños portatiles para uso en la FIL 2024</t>
  </si>
  <si>
    <t>B1500002850</t>
  </si>
  <si>
    <t>Cultura-DAF-CM-2024-0031</t>
  </si>
  <si>
    <t>Cultura-2024-00203</t>
  </si>
  <si>
    <t>Servicios Verdes Especializados, SRL</t>
  </si>
  <si>
    <t>Por adquisición de plantas y maceteros para pabellones y espacios en la FIL 2024.</t>
  </si>
  <si>
    <t>B1500000174</t>
  </si>
  <si>
    <t>Cultura-DAF-CD-2024-0068</t>
  </si>
  <si>
    <t>Cultura-2024-00190</t>
  </si>
  <si>
    <t>Por adquisición de plantas y maceteros para pabellones y espcios en la FIL 2024.</t>
  </si>
  <si>
    <t>Grupo Astro, SRL</t>
  </si>
  <si>
    <t>Por impresión de reconocimientos en opalina, enmarcado en moldura y cristal sin reflejo, para dirigentes comunitarios en el Congreso de Animación Socio-Cultural, los días 31 de octubre y 01 de noviembre.</t>
  </si>
  <si>
    <t>B1500007767</t>
  </si>
  <si>
    <t>Cultura-UC-CD-2023-0017</t>
  </si>
  <si>
    <t>Cultura-2023-00041</t>
  </si>
  <si>
    <t>2.2.2.2.01</t>
  </si>
  <si>
    <t>B1500007759</t>
  </si>
  <si>
    <t>Por adquisición de arreglos florales, pucheros, para uso de actividades de este Ministerio de Cultura y FIL 2024.</t>
  </si>
  <si>
    <t>B1500003049</t>
  </si>
  <si>
    <t>B1500003042</t>
  </si>
  <si>
    <t>Soluciones Integrales CAF, SRL</t>
  </si>
  <si>
    <t>Por servicios de suministro de grama, para trabalos de remozamiento por la celebración de la FIL 2024.</t>
  </si>
  <si>
    <t>B1500000572</t>
  </si>
  <si>
    <t>Cultura-DAF-CM-2024-0033</t>
  </si>
  <si>
    <t>Cultura-2024-00191</t>
  </si>
  <si>
    <t>2.2.7.2.08</t>
  </si>
  <si>
    <t>Inversiones ND &amp; Asociados, SRL</t>
  </si>
  <si>
    <t>Por concepto de completivo de mobiliarios para la FIL 2024.</t>
  </si>
  <si>
    <t>B1500002248</t>
  </si>
  <si>
    <t>Cultura-DAF-CD-2024-0091</t>
  </si>
  <si>
    <t>Cultura-2024-00248</t>
  </si>
  <si>
    <t>2.6.1.1.01</t>
  </si>
  <si>
    <t>Radio &amp; Técnica, SRL</t>
  </si>
  <si>
    <t>Por servicio de configuración de radio de comuniación para la FIL 2024.</t>
  </si>
  <si>
    <t>B1500000685</t>
  </si>
  <si>
    <t>Cultura-DAF-CD-2024-0096</t>
  </si>
  <si>
    <t>Cultura-2024-00252</t>
  </si>
  <si>
    <t>Chips Tejeda, SRL</t>
  </si>
  <si>
    <t>3ro.pago y final de la certificación del contrato, por servicios de conceptualización, coordinación de pre-producción, Producción general en linea para la FIL 2024.</t>
  </si>
  <si>
    <t>B1500000072</t>
  </si>
  <si>
    <t>BS-0010891-2024</t>
  </si>
  <si>
    <t>2.2.8.6.01</t>
  </si>
  <si>
    <t>Radio Cadena Comercial, SRL</t>
  </si>
  <si>
    <t>Por servicio de publicidad de 4 al 15 de noviembre 2024, promocionando la FIL 2024.</t>
  </si>
  <si>
    <t>B1500002054</t>
  </si>
  <si>
    <t>Cultura-2024-00243</t>
  </si>
  <si>
    <t>B1500002053</t>
  </si>
  <si>
    <t>Cultura-2024-00239</t>
  </si>
  <si>
    <t>Abastecimientos Comerciales FJJ, SRL</t>
  </si>
  <si>
    <t>Por arquisición de materiales de limpieza y desechables, para la FIL 2024.</t>
  </si>
  <si>
    <t>B1500000787</t>
  </si>
  <si>
    <t>Cultura-2024-00233</t>
  </si>
  <si>
    <t>2.3.7.2.03</t>
  </si>
  <si>
    <t>2.3.7.2.99</t>
  </si>
  <si>
    <t>Pinaet Partners, SRL</t>
  </si>
  <si>
    <t>Por servicio de reparación cerrajera de caja fuerte de seguridad de CENADARTE.</t>
  </si>
  <si>
    <t>B1500000054</t>
  </si>
  <si>
    <t>31/12/2024</t>
  </si>
  <si>
    <t>Cultura-DAF-CD-2024-0093</t>
  </si>
  <si>
    <t>Cultura-2024-00249</t>
  </si>
  <si>
    <t>2.2.9.1.01</t>
  </si>
  <si>
    <t>14,160.00</t>
  </si>
  <si>
    <t>Constructora Serinar, SRL</t>
  </si>
  <si>
    <t>Pago correspondiente al 60% de la certificación del contrato, por construcción ligera y mantenimiento de los pabellones Infantil y Comic en la FIL 2024.</t>
  </si>
  <si>
    <t>B1500000143</t>
  </si>
  <si>
    <t>31/12/2025</t>
  </si>
  <si>
    <t>BS-0012133-2024</t>
  </si>
  <si>
    <t>2.2.7.3.01</t>
  </si>
  <si>
    <t>2,024,142.70</t>
  </si>
  <si>
    <t>Constructora Mejia Draiby, SRL</t>
  </si>
  <si>
    <t>Pago final de la certificación del contrato, por construcción efímera y equipamientos de pabellones en la FIL 2024.</t>
  </si>
  <si>
    <t>B1500000228</t>
  </si>
  <si>
    <t>BS-0012029-2024</t>
  </si>
  <si>
    <t>3,051,118.32</t>
  </si>
  <si>
    <t>Logomotion, SRL</t>
  </si>
  <si>
    <t>Por servicio de personalización de artículos para la FIL 2024.</t>
  </si>
  <si>
    <t>B1500000279</t>
  </si>
  <si>
    <t>BS-0013906-2024</t>
  </si>
  <si>
    <t>1,285,415.30</t>
  </si>
  <si>
    <t>Pago final de la certificación del contrato, por construcción ligera y mantenimiento de los pabellones Infantil y Comic en la FIL 2024.</t>
  </si>
  <si>
    <t>B1500000147</t>
  </si>
  <si>
    <t>205,173.75</t>
  </si>
  <si>
    <t>2.3.9.2.01</t>
  </si>
  <si>
    <t>Dimensión Visual Productora de Televisión, SRL</t>
  </si>
  <si>
    <t>PAGO POR SERVICIO DE PERIFONEO PARA LA XXVI FIL STO.DGO. 2024</t>
  </si>
  <si>
    <t>B1500000187</t>
  </si>
  <si>
    <t>PROC-CULT-DAF-CM-2024-0047</t>
  </si>
  <si>
    <t>ORDEN 2024-00227</t>
  </si>
  <si>
    <t>2.2.8.7.06</t>
  </si>
  <si>
    <t>A M R Lighting de Sing, SRL</t>
  </si>
  <si>
    <t>PAGO SERVICIOS DE ALQUILER DE VALLAS DE SEGURIDAD INCLUYENDO DISTRIBUCION E INSTALACION EN LA PLAZA DE LA CULT. ITEM  1 Y 2 PARA LA XXVI FIL STO.DGO. 2024</t>
  </si>
  <si>
    <t>B1500000121</t>
  </si>
  <si>
    <t>CULT-DAF-CM-2024-0039</t>
  </si>
  <si>
    <t>OR. 2024-00183</t>
  </si>
  <si>
    <t>YOSARAH ELIZABETH FERNANDEZ CEDEÑO</t>
  </si>
  <si>
    <t>AGO POR SERVICIOS DE PERIODISTA PARA APOYO AL DEPARTAMENTO DE COMUNICACIONES DE ESTE MINISTERIO, CON MOTIVO DE LA XXVI FIL  STO.DGO. 2024</t>
  </si>
  <si>
    <t>B1500000023</t>
  </si>
  <si>
    <t>18/11/024</t>
  </si>
  <si>
    <t>PROC-CULT-DAF-CD-2024-0082</t>
  </si>
  <si>
    <t>ORDEN 2024-00236</t>
  </si>
  <si>
    <t>Villavaser, SRL</t>
  </si>
  <si>
    <t>PAGO POR SERVICIOS DE CATERING Y ALMUERZOS, PARA LA XXVI FIL STO.DGO. 2024</t>
  </si>
  <si>
    <t>B1500000026 HASTA B1500000035</t>
  </si>
  <si>
    <t>CULT-DAF-CM-2024-0049</t>
  </si>
  <si>
    <t xml:space="preserve"> ORDEN 2024-00217</t>
  </si>
  <si>
    <t>TODO INCLUIDO</t>
  </si>
  <si>
    <t>2.3.9.5.01</t>
  </si>
  <si>
    <t>Pago del 60% de la certificación del contrato, por concepto de construcción efímera, equipamientos de pabellones y áreas exteriores para la FIL 2024</t>
  </si>
  <si>
    <t>B1500000227</t>
  </si>
  <si>
    <t>Centroxpert STE, SRL</t>
  </si>
  <si>
    <t>Por adquisición de equipos tecnológicos para este Ministerio de Cultura.</t>
  </si>
  <si>
    <t>B1500003940</t>
  </si>
  <si>
    <t>BS-0009187-2024</t>
  </si>
  <si>
    <t>2.6.1.3.01</t>
  </si>
  <si>
    <t xml:space="preserve">Por servicio de alquiler de camión, para uso de traslado de mobiliarios dentro de la Plaza de la Cultura, en el marco de la celebración de la FIL 2024. </t>
  </si>
  <si>
    <t>B1500000573</t>
  </si>
  <si>
    <t>Cultura-DAF-CD-2024-0097</t>
  </si>
  <si>
    <t>Cultura-2024-00256</t>
  </si>
  <si>
    <t>2.2.5.4.01</t>
  </si>
  <si>
    <t>Comercial Daniel Luciano Paredes, SRL</t>
  </si>
  <si>
    <t xml:space="preserve">Por mantenimiento de vehículos híbridos Toyota Prius- placas EAO1348 y EAO1349, de la flotilla vehicular de este Ministerio. </t>
  </si>
  <si>
    <t>B1500003074</t>
  </si>
  <si>
    <t>Cultura-DAF-CD-2024-0063</t>
  </si>
  <si>
    <t>Cultura-2024-00156</t>
  </si>
  <si>
    <t>B1500003075</t>
  </si>
  <si>
    <t>Restaurant Lina, SA</t>
  </si>
  <si>
    <t>Por servicio de hopedaje para el personal de compañias teatrales que participaron en el VIII Festival Nacional de Teatro 2024.</t>
  </si>
  <si>
    <t>E450000000020</t>
  </si>
  <si>
    <t>Cultura-DAF-CM-2024-0045</t>
  </si>
  <si>
    <t>Cultura-2024-00201</t>
  </si>
  <si>
    <t>2.2.5.1.02</t>
  </si>
  <si>
    <t>E450000000023</t>
  </si>
  <si>
    <t>E450000000031</t>
  </si>
  <si>
    <t>Proveedores del Caribe Provecar, SRL</t>
  </si>
  <si>
    <t>Por adquisición de ramas navideñas para la decoración de este Mnisterio de Cultura.</t>
  </si>
  <si>
    <t>B1500000263</t>
  </si>
  <si>
    <t>Cultura-DAF-CD-2024-0103</t>
  </si>
  <si>
    <t>Cultura-2024-00266</t>
  </si>
  <si>
    <t>Energia Quisqueya, SAS</t>
  </si>
  <si>
    <t>Por servicio de alquiler de generadores electricos para la FIL 2024.</t>
  </si>
  <si>
    <t>B1500000872</t>
  </si>
  <si>
    <t>BS-0013002-2024</t>
  </si>
  <si>
    <t>2.2.5.2.02</t>
  </si>
  <si>
    <t>Cross Publicidad, SRL</t>
  </si>
  <si>
    <t>Por servicio de impresiones varias para actividades de este Ministerio de Cultura.</t>
  </si>
  <si>
    <t>B1500001136</t>
  </si>
  <si>
    <t>Cultura-DAF-CD-2024-0044</t>
  </si>
  <si>
    <t>Cultura-2024-00109</t>
  </si>
  <si>
    <t>B1500001135</t>
  </si>
  <si>
    <t>B1500001143</t>
  </si>
  <si>
    <t>B1500001159</t>
  </si>
  <si>
    <t>Toner Depot Multiservicios EORG, SRL</t>
  </si>
  <si>
    <t>Por servicios de alquiler de impresoras y mantenimiento de los equipos de impresión de este Ministerio de Cultura sus dependencias.</t>
  </si>
  <si>
    <t>B1500007922</t>
  </si>
  <si>
    <t>BS-0005199-2023</t>
  </si>
  <si>
    <t>2.2.5.3.04</t>
  </si>
  <si>
    <t>B1500008107</t>
  </si>
  <si>
    <t>Servicio de abastecimiento de agua a requerimiento para ser utilizada en cisterna de CENADARTE.</t>
  </si>
  <si>
    <t>B150000574</t>
  </si>
  <si>
    <t>Cultura-UC-CD-2023-0058</t>
  </si>
  <si>
    <t>Cultura-2023-00181</t>
  </si>
  <si>
    <t>Por adquisición de luce navideñas para decoración en la Sede y Plaza de la Cultura.</t>
  </si>
  <si>
    <t>B1500000830</t>
  </si>
  <si>
    <t>Cultura-DAF-CD-2024-0100</t>
  </si>
  <si>
    <t>Cultura-2024-00263</t>
  </si>
  <si>
    <t>Equipos Consejeria y Soluciones Empresariales Muñoz Nuñez, SRL</t>
  </si>
  <si>
    <t>Contratación de compañía especializada en personal de limpieza para la FIL 2024.</t>
  </si>
  <si>
    <t>B1500000132</t>
  </si>
  <si>
    <t>Cultura-DAF-CM-2024-0036</t>
  </si>
  <si>
    <t>Cultura-2024-00177</t>
  </si>
  <si>
    <t>2.2.8.5.03</t>
  </si>
  <si>
    <t>Yona Yonel Diesel, SRL</t>
  </si>
  <si>
    <t>Por suministro de 600 galones de gasoil para plantas elétricas de este Ministerio de Cultura y sus dependencias.</t>
  </si>
  <si>
    <t>B1500000568</t>
  </si>
  <si>
    <t>Cultura-DAF-CM-2023-0059</t>
  </si>
  <si>
    <t>Cultura-2023-00326</t>
  </si>
  <si>
    <t>2.3.7.1.02</t>
  </si>
  <si>
    <t>B1500000560</t>
  </si>
  <si>
    <t>Por servicio de personalización de artículos promocionales para uso en la FIL 2024.</t>
  </si>
  <si>
    <t>B1500001156</t>
  </si>
  <si>
    <t>Cultura-DAF-CM-2024-0046</t>
  </si>
  <si>
    <t>Cultura-2024-00216</t>
  </si>
  <si>
    <t>Empresas Macangel, SRL</t>
  </si>
  <si>
    <t>Por servicio de alquiler variado para montaje de las actividades de este Ministerio de Cultura.</t>
  </si>
  <si>
    <t>B1500000376</t>
  </si>
  <si>
    <t>Cultura-DAF-CM-2024-0003</t>
  </si>
  <si>
    <t>Cultura-2024-00085</t>
  </si>
  <si>
    <t>B1500000377</t>
  </si>
  <si>
    <t>B1500000378</t>
  </si>
  <si>
    <t>GTG Industrial, SRL</t>
  </si>
  <si>
    <t>B1500004565</t>
  </si>
  <si>
    <t>Cultura-2024-00230</t>
  </si>
  <si>
    <t>2.3.1.1.01</t>
  </si>
  <si>
    <t>Selladores Cobian, SRL</t>
  </si>
  <si>
    <t>Por servicios de impermeabilización de techo en el centro cultural Ercilia Pepin</t>
  </si>
  <si>
    <t>B1500000286</t>
  </si>
  <si>
    <t>BS-0013219-2024</t>
  </si>
  <si>
    <t>2.2.7.1.02</t>
  </si>
  <si>
    <t>Actividades Caoma, SRL</t>
  </si>
  <si>
    <t>Por servicio de alquiler de carpas para logística de movilidad y parqueo, seguiridad y unidades de socorro en la FIL 2024.</t>
  </si>
  <si>
    <t>B1500001757</t>
  </si>
  <si>
    <t>Cultura-DAF-CD-2024-0089</t>
  </si>
  <si>
    <t>Cultura-2024-00247</t>
  </si>
  <si>
    <t>Nestevez Servicios de Comunicación (NESCOM) SRL</t>
  </si>
  <si>
    <t>Por servico de maestria de ceremonia en la reinauguración del Conservatorio Nacional de Música.</t>
  </si>
  <si>
    <t>B1500000499</t>
  </si>
  <si>
    <t>Cultura-DAF-CD-2024-0107</t>
  </si>
  <si>
    <t>Cultura-2024-00269</t>
  </si>
  <si>
    <t>Leasing De La Hispaniola, SRL</t>
  </si>
  <si>
    <t>Por servicio de alquiler de vehículos que fueron utilizados en la FIL 2024</t>
  </si>
  <si>
    <t>B1500000693</t>
  </si>
  <si>
    <t>Cultura-UC-CD-2023-0015</t>
  </si>
  <si>
    <t>Cultura-2023-00045</t>
  </si>
  <si>
    <t>B1500000692</t>
  </si>
  <si>
    <t>Liza Ortega Arquitectos, SRL</t>
  </si>
  <si>
    <t>Por habilitación de espacios y contenidos del pabellon de la imaginación para la FIL 2024.</t>
  </si>
  <si>
    <t>B1500000021</t>
  </si>
  <si>
    <t>BS-0014180-2024</t>
  </si>
  <si>
    <t>AJ IT Electronics Solutions, SRL</t>
  </si>
  <si>
    <t>Por servicio de transmisión en vivo de la FIL 2024.</t>
  </si>
  <si>
    <t>B1500000210</t>
  </si>
  <si>
    <t>Cultura-DAF-CD-2024-0099</t>
  </si>
  <si>
    <t>Cultura-2024-00262</t>
  </si>
  <si>
    <t>Procitrom, SRL</t>
  </si>
  <si>
    <t>Pago del 60% de la certificación del contrato por reparación y mantenimiento de construcción efímera del Pabellon de Editoriales, para la FIL 2024.</t>
  </si>
  <si>
    <t>BS-0011931-2024</t>
  </si>
  <si>
    <t>Por servicio de hopedaje para expositores, escritores, académicos internacionales, entre otros, que asistieron a la FIL 2024.</t>
  </si>
  <si>
    <t>E450000000133</t>
  </si>
  <si>
    <t>BS-0013250-2024</t>
  </si>
  <si>
    <t>E450000000134</t>
  </si>
  <si>
    <t>E450000000135</t>
  </si>
  <si>
    <t>2.2.9.2.01</t>
  </si>
  <si>
    <t>E450000000136</t>
  </si>
  <si>
    <t>Pago final, por servicio de alquiler de equipos de climatización para los pabellones de la FIL 2024.</t>
  </si>
  <si>
    <t>Por suministro de gasoil para plantas electricas de la sede y dependencias de este Ministerio de Cultura.</t>
  </si>
  <si>
    <t>B1500000574</t>
  </si>
  <si>
    <t>Por mantenimiento de vehículo Toyota Prius placa EA01347 Y EA01350, perteneiente a este Ministerio.</t>
  </si>
  <si>
    <t>B1500003118</t>
  </si>
  <si>
    <t>Cultura-DAF-CD-2024-0106</t>
  </si>
  <si>
    <t>Cultura-2024-00273</t>
  </si>
  <si>
    <t>B1500003119</t>
  </si>
  <si>
    <t>Centro Automotriz Duran, SRL</t>
  </si>
  <si>
    <t>Por servicios de mantenimiento preventivo de dos vehículos perteneciente a la flotilla vehícular de este Ministerio.</t>
  </si>
  <si>
    <t>B1500002103</t>
  </si>
  <si>
    <t>Cultura-2024-00272</t>
  </si>
  <si>
    <t>B1500002104</t>
  </si>
  <si>
    <t>Escenografia Diseños y Construcciones Ortega Ediscons, SRL</t>
  </si>
  <si>
    <t>Por sevicios de desmontaje de la Museografia las Mariposas Hermanas Mirabal en el Museo de Historia y Geografia, para la FIL 2024.</t>
  </si>
  <si>
    <t>B1500000024</t>
  </si>
  <si>
    <t>Cultura-DAF-CD-2024-0072</t>
  </si>
  <si>
    <t>Cultura-2024-00184</t>
  </si>
  <si>
    <t>2.2.7.2.01</t>
  </si>
  <si>
    <t>Planchaki, SRL</t>
  </si>
  <si>
    <t>Por servicio de lavado y planchado de diversoso artículos, para ser usado en este Ministerio de Cultura.</t>
  </si>
  <si>
    <t>B1500000183</t>
  </si>
  <si>
    <t>Cultura-DAF-CM-2024-0020</t>
  </si>
  <si>
    <t>Cultura-2024-00106</t>
  </si>
  <si>
    <t>2.2.8.5.02</t>
  </si>
  <si>
    <t>B1500000184</t>
  </si>
  <si>
    <t>B1500000186</t>
  </si>
  <si>
    <t>B1500000188</t>
  </si>
  <si>
    <t>B1500000189</t>
  </si>
  <si>
    <t>Repuestos Constanza Infante, SRL</t>
  </si>
  <si>
    <t>Por mantenimiento de vehículos que pertenecen a la flotilla vehicular de este Ministerio de Cultura.</t>
  </si>
  <si>
    <t>Cultura-2024-00271</t>
  </si>
  <si>
    <t>B1500000073</t>
  </si>
  <si>
    <t>Incimas Ingenieros Civiles y Maquinarias, SRL</t>
  </si>
  <si>
    <t>Por adquisición de libreros para los pabellones Infantil y Paseo de la Lectura en la FIL 2024.</t>
  </si>
  <si>
    <t>B1500000037</t>
  </si>
  <si>
    <t>BS-0013596-2024</t>
  </si>
  <si>
    <t>Andel Star, INC</t>
  </si>
  <si>
    <t>Por alquiler de vehículos para uso en la FIL 2024.</t>
  </si>
  <si>
    <t>B1500002563</t>
  </si>
  <si>
    <t>Cultura-DAF-CM-2024-0035</t>
  </si>
  <si>
    <t>Cultura-2024-00167</t>
  </si>
  <si>
    <t>Por suministro de 1,540 galones de gasoil para plantas eléctricas de este Ministerio de Cultura y sus Dependencias.</t>
  </si>
  <si>
    <t>B1500000557</t>
  </si>
  <si>
    <t>Cantabria Brand Representative, SRL</t>
  </si>
  <si>
    <t>Por contratación de servico de catering para actividades de este Ministerio y la FIL 2024.</t>
  </si>
  <si>
    <t>B1500002956</t>
  </si>
  <si>
    <t>Cultura-DAF-CM-2024-0032</t>
  </si>
  <si>
    <t>Cultura-2024-00166</t>
  </si>
  <si>
    <t>B1500002912</t>
  </si>
  <si>
    <t>B1500002995</t>
  </si>
  <si>
    <t>Fumismart, SRL</t>
  </si>
  <si>
    <t xml:space="preserve">Por contratación de servicio de desinfección, fumigación y control de plagas en la instalaciones de este Ministerio y sus dependencias </t>
  </si>
  <si>
    <t>B1500000220</t>
  </si>
  <si>
    <t>BS-0002649-2023</t>
  </si>
  <si>
    <t>2.2.8.5.01</t>
  </si>
  <si>
    <t>Multigrabado, SRL</t>
  </si>
  <si>
    <t>Por servicio de confección de sello para el uso del despacho.</t>
  </si>
  <si>
    <t>B1500002277</t>
  </si>
  <si>
    <t>Cultura-UC-CD-2023-0134</t>
  </si>
  <si>
    <t>Cultura-2023-00369</t>
  </si>
  <si>
    <t>CF Hotels LLC</t>
  </si>
  <si>
    <t>Pago final de la certificación de contrato, por servicio de hopedaje para invitados internacionales, autores dominicanos de la diaspora, representantes de editoriales internacionales, que asistieron a la FIL 2024.</t>
  </si>
  <si>
    <t>B1500000287</t>
  </si>
  <si>
    <t>BS-0013260-2024</t>
  </si>
  <si>
    <t>Capacitación Especializada (Caes), SRL</t>
  </si>
  <si>
    <t>Por capacitaciones a colaboradores de este Ministerio de Cultura.</t>
  </si>
  <si>
    <t>B1500000604</t>
  </si>
  <si>
    <t>Cultura-DAF-CD-2024-0079</t>
  </si>
  <si>
    <t>Cultura-2024-00198</t>
  </si>
  <si>
    <t>2.2.8.7.04</t>
  </si>
  <si>
    <t>B1500000583</t>
  </si>
  <si>
    <t>Cabacon Servicios de Ingenieria, SRL</t>
  </si>
  <si>
    <t>Pago final de la certificación del contrato, por la habilitación de espacios para CENACOD.</t>
  </si>
  <si>
    <t>B1500000105</t>
  </si>
  <si>
    <t>CO-0001138-2023</t>
  </si>
  <si>
    <t>2.7.1.2.01</t>
  </si>
  <si>
    <t>2,012,234.84</t>
  </si>
  <si>
    <t>Corpid, SRL</t>
  </si>
  <si>
    <t xml:space="preserve">Por servicio de impresión de materiales y confección de elementos de señalización en la Plaza de la Cultura, para la FIL 2024. </t>
  </si>
  <si>
    <t>B1500000095</t>
  </si>
  <si>
    <t>BS-0013147-2024</t>
  </si>
  <si>
    <t>1,470,998.94</t>
  </si>
  <si>
    <t>The Clasic Gourmet H&amp;A, SRL</t>
  </si>
  <si>
    <t>Por servicio de almuerzos y cenas en la FIL 2024.</t>
  </si>
  <si>
    <t>E450000000053</t>
  </si>
  <si>
    <t>BS-0013698-2024</t>
  </si>
  <si>
    <t>Muebles Omar, SRL</t>
  </si>
  <si>
    <t>Saldo del 20% del restante del monto total (RD$2,336,400.00), por adquisición de mobiliarios de oficina, para el Museo del Hombre Dominicano y Museo de Historia y Geografia.</t>
  </si>
  <si>
    <t>B1500002648</t>
  </si>
  <si>
    <t>BS-001294-2022</t>
  </si>
  <si>
    <t>Cheque</t>
  </si>
  <si>
    <t>CK-042197</t>
  </si>
  <si>
    <t xml:space="preserve">Totales </t>
  </si>
  <si>
    <t>Eliani González</t>
  </si>
  <si>
    <t>Ana Vizcaíno</t>
  </si>
  <si>
    <t>Florinda Matrillé</t>
  </si>
  <si>
    <t>Contadora</t>
  </si>
  <si>
    <t>Encargada Dept. Contabilidad</t>
  </si>
  <si>
    <t>Directora Financiera</t>
  </si>
  <si>
    <t xml:space="preserve">Elaborado por </t>
  </si>
  <si>
    <t xml:space="preserve">Revisado por </t>
  </si>
  <si>
    <t xml:space="preserve">Autorizado por </t>
  </si>
  <si>
    <t>MINISTERIO DE CULTURA</t>
  </si>
  <si>
    <t>DEPARTAMENTO DE CONTABILIDAD</t>
  </si>
  <si>
    <t>AL 31 DE DICIEMBRE 2024</t>
  </si>
  <si>
    <t>RELACIÓN DE PAGOS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</si>
</sst>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-mmm\-yyyy"/>
    <numFmt numFmtId="165" formatCode="[$-2540A]mm/dd/yyyy;@"/>
    <numFmt numFmtId="166" formatCode="_-* #,##0.00_-;\-* #,##0.00_-;_-* &quot;-&quot;??_-;_-@_-"/>
    <numFmt numFmtId="167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0"/>
      <name val="Times New Roman"/>
      <family val="1"/>
    </font>
    <font>
      <sz val="14"/>
      <color theme="1"/>
      <name val="Calibri"/>
      <family val="2"/>
      <scheme val="minor"/>
    </font>
    <font>
      <sz val="18"/>
      <name val="Times New Roman"/>
      <family val="1"/>
    </font>
    <font>
      <sz val="18"/>
      <color theme="1"/>
      <name val="Times New Roman"/>
      <family val="1"/>
    </font>
    <font>
      <b/>
      <sz val="24"/>
      <color theme="0"/>
      <name val="Times New Roman"/>
      <family val="1"/>
    </font>
    <font>
      <b/>
      <sz val="20"/>
      <color theme="0"/>
      <name val="Times New Roman"/>
      <family val="1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4" fontId="5" fillId="0" borderId="3" xfId="0" applyNumberFormat="1" applyFont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right" vertical="center"/>
    </xf>
    <xf numFmtId="43" fontId="5" fillId="0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3" fontId="7" fillId="3" borderId="1" xfId="0" applyNumberFormat="1" applyFont="1" applyFill="1" applyBorder="1" applyAlignment="1" applyProtection="1">
      <alignment horizontal="center" vertical="center"/>
      <protection locked="0"/>
    </xf>
    <xf numFmtId="43" fontId="8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9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2482747</xdr:colOff>
      <xdr:row>144</xdr:row>
      <xdr:rowOff>46844</xdr:rowOff>
    </xdr:from>
    <xdr:to>
      <xdr:col>2</xdr:col>
      <xdr:colOff>671434</xdr:colOff>
      <xdr:row>144</xdr:row>
      <xdr:rowOff>46844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2B035B42-7ACE-4197-885C-B436381F0B4C}"/>
            </a:ext>
          </a:extLst>
        </xdr:cNvPr>
        <xdr:cNvCxnSpPr/>
      </xdr:nvCxnSpPr>
      <xdr:spPr>
        <a:xfrm>
          <a:off x="2482747" y="216016694"/>
          <a:ext cx="367508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1340006</xdr:colOff>
      <xdr:row>144</xdr:row>
      <xdr:rowOff>46844</xdr:rowOff>
    </xdr:from>
    <xdr:to>
      <xdr:col>9</xdr:col>
      <xdr:colOff>746125</xdr:colOff>
      <xdr:row>144</xdr:row>
      <xdr:rowOff>63500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6C18BBD3-9053-4363-B863-7E5F2A13E0F2}"/>
            </a:ext>
          </a:extLst>
        </xdr:cNvPr>
        <xdr:cNvCxnSpPr/>
      </xdr:nvCxnSpPr>
      <xdr:spPr>
        <a:xfrm>
          <a:off x="8960006" y="218264594"/>
          <a:ext cx="3470119" cy="166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1264795</xdr:colOff>
      <xdr:row>144</xdr:row>
      <xdr:rowOff>31230</xdr:rowOff>
    </xdr:from>
    <xdr:to>
      <xdr:col>12</xdr:col>
      <xdr:colOff>651135</xdr:colOff>
      <xdr:row>144</xdr:row>
      <xdr:rowOff>31231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14612C47-89D4-4061-AD0F-D5A82C277ACB}"/>
            </a:ext>
          </a:extLst>
        </xdr:cNvPr>
        <xdr:cNvCxnSpPr/>
      </xdr:nvCxnSpPr>
      <xdr:spPr>
        <a:xfrm>
          <a:off x="14609320" y="216001080"/>
          <a:ext cx="39297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238126</xdr:colOff>
      <xdr:row>0</xdr:row>
      <xdr:rowOff>206376</xdr:rowOff>
    </xdr:from>
    <xdr:ext cx="1448280" cy="999122"/>
    <xdr:pic>
      <xdr:nvPicPr>
        <xdr:cNvPr id="5" name="Imagen 4">
          <a:extLst>
            <a:ext uri="{FF2B5EF4-FFF2-40B4-BE49-F238E27FC236}">
              <a16:creationId xmlns:a16="http://schemas.microsoft.com/office/drawing/2014/main" id="{9EBB51EB-EA4C-4EAC-B6BD-9767E51136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0126" y="206376"/>
          <a:ext cx="1448280" cy="9991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028B3-0EA3-4865-ADFD-7B3D82BEB31B}">
  <sheetPr>
    <tabColor rgb="FF00B0F0"/>
  </sheetPr>
  <dimension ref="A1:R164"/>
  <sheetViews>
    <sheetView tabSelected="1" zoomScale="60" zoomScaleNormal="60" zoomScaleSheetLayoutView="61" workbookViewId="0">
      <selection activeCell="K3" sqref="K3"/>
    </sheetView>
  </sheetViews>
  <sheetFormatPr baseColWidth="10" defaultColWidth="11.5703125" defaultRowHeight="15" x14ac:dyDescent="0.25"/>
  <cols>
    <col min="1" max="1" width="43.5703125" style="1" customWidth="1"/>
    <col min="2" max="2" width="38.7109375" style="1" customWidth="1"/>
    <col min="3" max="3" width="32" style="1" customWidth="1"/>
    <col min="4" max="4" width="30.42578125" style="1" customWidth="1"/>
    <col min="5" max="5" width="30.5703125" style="1" customWidth="1"/>
    <col min="6" max="6" width="26.85546875" style="1" hidden="1" customWidth="1"/>
    <col min="7" max="7" width="32.5703125" style="1" hidden="1" customWidth="1"/>
    <col min="8" max="8" width="21" style="1" hidden="1" customWidth="1"/>
    <col min="9" max="9" width="29.140625" style="1" hidden="1" customWidth="1"/>
    <col min="10" max="10" width="24.85546875" style="1" customWidth="1"/>
    <col min="11" max="11" width="33.5703125" style="1" customWidth="1"/>
    <col min="12" max="12" width="34.5703125" style="1" customWidth="1"/>
    <col min="13" max="13" width="23.85546875" style="1" customWidth="1"/>
    <col min="14" max="14" width="24" style="1" customWidth="1"/>
    <col min="15" max="15" width="13" style="1" customWidth="1"/>
    <col min="16" max="17" width="11.5703125" style="1" hidden="1" customWidth="1"/>
    <col min="18" max="16384" width="11.5703125" style="1"/>
  </cols>
  <sheetData>
    <row r="1" spans="1:17" ht="35.25" customHeight="1" x14ac:dyDescent="0.25"/>
    <row r="2" spans="1:17" s="45" customFormat="1" ht="18.75" x14ac:dyDescent="0.25"/>
    <row r="3" spans="1:17" customFormat="1" ht="21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7" s="47" customFormat="1" ht="21" customHeight="1" x14ac:dyDescent="0.25"/>
    <row r="5" spans="1:17" s="47" customFormat="1" ht="21" customHeight="1" x14ac:dyDescent="0.25">
      <c r="A5" s="50" t="s">
        <v>457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7" s="47" customFormat="1" ht="21" customHeight="1" x14ac:dyDescent="0.2">
      <c r="A6" s="51" t="s">
        <v>458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7" s="47" customFormat="1" ht="21" customHeight="1" x14ac:dyDescent="0.2">
      <c r="A7" s="51" t="s">
        <v>460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7" s="47" customFormat="1" ht="32.25" customHeight="1" x14ac:dyDescent="0.25">
      <c r="A8" s="52" t="s">
        <v>459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7" s="6" customFormat="1" ht="67.5" customHeight="1" x14ac:dyDescent="0.25">
      <c r="A9" s="3" t="s">
        <v>0</v>
      </c>
      <c r="B9" s="3" t="s">
        <v>1</v>
      </c>
      <c r="C9" s="3" t="s">
        <v>2</v>
      </c>
      <c r="D9" s="4" t="s">
        <v>3</v>
      </c>
      <c r="E9" s="4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5" t="s">
        <v>11</v>
      </c>
      <c r="M9" s="5" t="s">
        <v>12</v>
      </c>
      <c r="N9" s="5" t="s">
        <v>13</v>
      </c>
    </row>
    <row r="10" spans="1:17" s="13" customFormat="1" ht="184.5" customHeight="1" x14ac:dyDescent="0.25">
      <c r="A10" s="7" t="s">
        <v>14</v>
      </c>
      <c r="B10" s="7" t="s">
        <v>15</v>
      </c>
      <c r="C10" s="8" t="s">
        <v>16</v>
      </c>
      <c r="D10" s="9">
        <v>45489</v>
      </c>
      <c r="E10" s="10">
        <v>46022</v>
      </c>
      <c r="F10" s="7" t="s">
        <v>17</v>
      </c>
      <c r="G10" s="7" t="s">
        <v>18</v>
      </c>
      <c r="H10" s="7" t="s">
        <v>19</v>
      </c>
      <c r="I10" s="7" t="s">
        <v>20</v>
      </c>
      <c r="J10" s="7">
        <v>4853</v>
      </c>
      <c r="K10" s="11">
        <v>23128</v>
      </c>
      <c r="L10" s="12">
        <v>23128</v>
      </c>
      <c r="M10" s="11">
        <v>0</v>
      </c>
      <c r="N10" s="7" t="s">
        <v>21</v>
      </c>
    </row>
    <row r="11" spans="1:17" s="13" customFormat="1" ht="186" customHeight="1" x14ac:dyDescent="0.25">
      <c r="A11" s="7" t="s">
        <v>14</v>
      </c>
      <c r="B11" s="7" t="s">
        <v>15</v>
      </c>
      <c r="C11" s="8" t="s">
        <v>22</v>
      </c>
      <c r="D11" s="9">
        <v>45576</v>
      </c>
      <c r="E11" s="10">
        <v>46022</v>
      </c>
      <c r="F11" s="7" t="s">
        <v>17</v>
      </c>
      <c r="G11" s="7" t="s">
        <v>18</v>
      </c>
      <c r="H11" s="7" t="s">
        <v>19</v>
      </c>
      <c r="I11" s="7" t="s">
        <v>20</v>
      </c>
      <c r="J11" s="7">
        <v>4853</v>
      </c>
      <c r="K11" s="11">
        <v>480850</v>
      </c>
      <c r="L11" s="12">
        <v>480850</v>
      </c>
      <c r="M11" s="11">
        <v>0</v>
      </c>
      <c r="N11" s="7" t="s">
        <v>21</v>
      </c>
      <c r="O11" s="14"/>
      <c r="P11" s="14"/>
      <c r="Q11" s="14"/>
    </row>
    <row r="12" spans="1:17" s="13" customFormat="1" ht="139.5" x14ac:dyDescent="0.25">
      <c r="A12" s="7" t="s">
        <v>23</v>
      </c>
      <c r="B12" s="7" t="s">
        <v>24</v>
      </c>
      <c r="C12" s="8" t="s">
        <v>25</v>
      </c>
      <c r="D12" s="9">
        <v>45582</v>
      </c>
      <c r="E12" s="10">
        <v>45657</v>
      </c>
      <c r="F12" s="7" t="s">
        <v>26</v>
      </c>
      <c r="G12" s="7" t="s">
        <v>27</v>
      </c>
      <c r="H12" s="7" t="s">
        <v>28</v>
      </c>
      <c r="I12" s="7" t="s">
        <v>20</v>
      </c>
      <c r="J12" s="7">
        <v>4851</v>
      </c>
      <c r="K12" s="11">
        <v>9905.0300000000007</v>
      </c>
      <c r="L12" s="12">
        <v>9905.0300000000007</v>
      </c>
      <c r="M12" s="11">
        <v>0</v>
      </c>
      <c r="N12" s="7" t="s">
        <v>21</v>
      </c>
      <c r="O12" s="14"/>
      <c r="P12" s="14"/>
      <c r="Q12" s="14"/>
    </row>
    <row r="13" spans="1:17" s="13" customFormat="1" ht="132" customHeight="1" x14ac:dyDescent="0.25">
      <c r="A13" s="7" t="s">
        <v>29</v>
      </c>
      <c r="B13" s="7" t="s">
        <v>30</v>
      </c>
      <c r="C13" s="8" t="s">
        <v>31</v>
      </c>
      <c r="D13" s="9">
        <v>45601</v>
      </c>
      <c r="E13" s="10">
        <v>46022</v>
      </c>
      <c r="F13" s="7" t="s">
        <v>32</v>
      </c>
      <c r="G13" s="7" t="s">
        <v>33</v>
      </c>
      <c r="H13" s="7" t="s">
        <v>34</v>
      </c>
      <c r="I13" s="7" t="s">
        <v>20</v>
      </c>
      <c r="J13" s="7">
        <v>4746</v>
      </c>
      <c r="K13" s="11">
        <v>126169.14</v>
      </c>
      <c r="L13" s="12">
        <v>126169.14</v>
      </c>
      <c r="M13" s="11">
        <v>0</v>
      </c>
      <c r="N13" s="7" t="s">
        <v>21</v>
      </c>
      <c r="O13" s="14"/>
      <c r="P13" s="14"/>
      <c r="Q13" s="14"/>
    </row>
    <row r="14" spans="1:17" s="13" customFormat="1" ht="127.5" customHeight="1" x14ac:dyDescent="0.25">
      <c r="A14" s="7" t="s">
        <v>29</v>
      </c>
      <c r="B14" s="7" t="s">
        <v>30</v>
      </c>
      <c r="C14" s="8" t="s">
        <v>31</v>
      </c>
      <c r="D14" s="9">
        <v>45601</v>
      </c>
      <c r="E14" s="10">
        <v>46022</v>
      </c>
      <c r="F14" s="7" t="s">
        <v>32</v>
      </c>
      <c r="G14" s="7" t="s">
        <v>33</v>
      </c>
      <c r="H14" s="7" t="s">
        <v>35</v>
      </c>
      <c r="I14" s="7" t="s">
        <v>20</v>
      </c>
      <c r="J14" s="7">
        <v>4746</v>
      </c>
      <c r="K14" s="11">
        <v>1161.83</v>
      </c>
      <c r="L14" s="12">
        <v>1161.83</v>
      </c>
      <c r="M14" s="11">
        <v>0</v>
      </c>
      <c r="N14" s="7" t="s">
        <v>21</v>
      </c>
    </row>
    <row r="15" spans="1:17" s="13" customFormat="1" ht="161.25" customHeight="1" x14ac:dyDescent="0.25">
      <c r="A15" s="7" t="s">
        <v>29</v>
      </c>
      <c r="B15" s="7" t="s">
        <v>30</v>
      </c>
      <c r="C15" s="8" t="s">
        <v>31</v>
      </c>
      <c r="D15" s="9">
        <v>45601</v>
      </c>
      <c r="E15" s="10">
        <v>46022</v>
      </c>
      <c r="F15" s="7" t="s">
        <v>32</v>
      </c>
      <c r="G15" s="7" t="s">
        <v>33</v>
      </c>
      <c r="H15" s="7" t="s">
        <v>36</v>
      </c>
      <c r="I15" s="7" t="s">
        <v>20</v>
      </c>
      <c r="J15" s="7">
        <v>4746</v>
      </c>
      <c r="K15" s="11">
        <v>10384</v>
      </c>
      <c r="L15" s="12">
        <v>10384</v>
      </c>
      <c r="M15" s="11">
        <v>0</v>
      </c>
      <c r="N15" s="7" t="s">
        <v>21</v>
      </c>
    </row>
    <row r="16" spans="1:17" s="13" customFormat="1" ht="125.25" customHeight="1" x14ac:dyDescent="0.25">
      <c r="A16" s="7" t="s">
        <v>37</v>
      </c>
      <c r="B16" s="7" t="s">
        <v>38</v>
      </c>
      <c r="C16" s="8" t="s">
        <v>39</v>
      </c>
      <c r="D16" s="9">
        <v>45594</v>
      </c>
      <c r="E16" s="10">
        <v>45657</v>
      </c>
      <c r="F16" s="7" t="s">
        <v>40</v>
      </c>
      <c r="G16" s="7" t="s">
        <v>41</v>
      </c>
      <c r="H16" s="7" t="s">
        <v>42</v>
      </c>
      <c r="I16" s="7" t="s">
        <v>20</v>
      </c>
      <c r="J16" s="7">
        <v>4750</v>
      </c>
      <c r="K16" s="11">
        <v>12095</v>
      </c>
      <c r="L16" s="12">
        <v>12095</v>
      </c>
      <c r="M16" s="11">
        <v>0</v>
      </c>
      <c r="N16" s="7" t="s">
        <v>21</v>
      </c>
    </row>
    <row r="17" spans="1:14" s="13" customFormat="1" ht="133.5" customHeight="1" x14ac:dyDescent="0.25">
      <c r="A17" s="7" t="s">
        <v>37</v>
      </c>
      <c r="B17" s="7" t="s">
        <v>38</v>
      </c>
      <c r="C17" s="8" t="s">
        <v>43</v>
      </c>
      <c r="D17" s="9">
        <v>45581</v>
      </c>
      <c r="E17" s="10">
        <v>45657</v>
      </c>
      <c r="F17" s="7" t="s">
        <v>40</v>
      </c>
      <c r="G17" s="7" t="s">
        <v>41</v>
      </c>
      <c r="H17" s="7" t="s">
        <v>42</v>
      </c>
      <c r="I17" s="7" t="s">
        <v>20</v>
      </c>
      <c r="J17" s="7">
        <v>4750</v>
      </c>
      <c r="K17" s="11">
        <v>11044.8</v>
      </c>
      <c r="L17" s="12">
        <v>11044.8</v>
      </c>
      <c r="M17" s="11">
        <v>0</v>
      </c>
      <c r="N17" s="7" t="s">
        <v>21</v>
      </c>
    </row>
    <row r="18" spans="1:14" s="13" customFormat="1" ht="133.5" customHeight="1" x14ac:dyDescent="0.25">
      <c r="A18" s="7" t="s">
        <v>37</v>
      </c>
      <c r="B18" s="7" t="s">
        <v>38</v>
      </c>
      <c r="C18" s="8" t="s">
        <v>44</v>
      </c>
      <c r="D18" s="9">
        <v>45594</v>
      </c>
      <c r="E18" s="10">
        <v>45657</v>
      </c>
      <c r="F18" s="7" t="s">
        <v>40</v>
      </c>
      <c r="G18" s="7" t="s">
        <v>41</v>
      </c>
      <c r="H18" s="7" t="s">
        <v>42</v>
      </c>
      <c r="I18" s="7" t="s">
        <v>20</v>
      </c>
      <c r="J18" s="7">
        <v>4750</v>
      </c>
      <c r="K18" s="11">
        <v>4779</v>
      </c>
      <c r="L18" s="12">
        <v>4779</v>
      </c>
      <c r="M18" s="11">
        <v>0</v>
      </c>
      <c r="N18" s="7" t="s">
        <v>21</v>
      </c>
    </row>
    <row r="19" spans="1:14" s="13" customFormat="1" ht="133.5" customHeight="1" x14ac:dyDescent="0.25">
      <c r="A19" s="7" t="s">
        <v>45</v>
      </c>
      <c r="B19" s="7" t="s">
        <v>46</v>
      </c>
      <c r="C19" s="8" t="s">
        <v>47</v>
      </c>
      <c r="D19" s="9">
        <v>45583</v>
      </c>
      <c r="E19" s="10">
        <v>45657</v>
      </c>
      <c r="F19" s="7" t="s">
        <v>48</v>
      </c>
      <c r="G19" s="7" t="s">
        <v>49</v>
      </c>
      <c r="H19" s="7" t="s">
        <v>50</v>
      </c>
      <c r="I19" s="7" t="s">
        <v>20</v>
      </c>
      <c r="J19" s="7">
        <v>4748</v>
      </c>
      <c r="K19" s="11">
        <v>25000</v>
      </c>
      <c r="L19" s="12">
        <v>25000</v>
      </c>
      <c r="M19" s="11">
        <v>0</v>
      </c>
      <c r="N19" s="7" t="s">
        <v>21</v>
      </c>
    </row>
    <row r="20" spans="1:14" s="13" customFormat="1" ht="133.5" customHeight="1" x14ac:dyDescent="0.25">
      <c r="A20" s="7" t="s">
        <v>51</v>
      </c>
      <c r="B20" s="7" t="s">
        <v>52</v>
      </c>
      <c r="C20" s="8" t="s">
        <v>53</v>
      </c>
      <c r="D20" s="9">
        <v>45597</v>
      </c>
      <c r="E20" s="10">
        <v>45657</v>
      </c>
      <c r="F20" s="7" t="s">
        <v>54</v>
      </c>
      <c r="G20" s="7" t="s">
        <v>55</v>
      </c>
      <c r="H20" s="7" t="s">
        <v>56</v>
      </c>
      <c r="I20" s="7" t="s">
        <v>20</v>
      </c>
      <c r="J20" s="7">
        <v>4751</v>
      </c>
      <c r="K20" s="11">
        <v>168525.24</v>
      </c>
      <c r="L20" s="12">
        <v>168525.24</v>
      </c>
      <c r="M20" s="11">
        <v>0</v>
      </c>
      <c r="N20" s="7" t="s">
        <v>21</v>
      </c>
    </row>
    <row r="21" spans="1:14" s="13" customFormat="1" ht="133.5" customHeight="1" x14ac:dyDescent="0.25">
      <c r="A21" s="7" t="s">
        <v>57</v>
      </c>
      <c r="B21" s="7" t="s">
        <v>58</v>
      </c>
      <c r="C21" s="8" t="s">
        <v>59</v>
      </c>
      <c r="D21" s="9">
        <v>45595</v>
      </c>
      <c r="E21" s="10">
        <v>46022</v>
      </c>
      <c r="F21" s="7" t="s">
        <v>60</v>
      </c>
      <c r="G21" s="7" t="s">
        <v>61</v>
      </c>
      <c r="H21" s="7" t="s">
        <v>56</v>
      </c>
      <c r="I21" s="7" t="s">
        <v>20</v>
      </c>
      <c r="J21" s="7">
        <v>4747</v>
      </c>
      <c r="K21" s="11">
        <v>3720.01</v>
      </c>
      <c r="L21" s="12">
        <v>3720.01</v>
      </c>
      <c r="M21" s="11">
        <v>0</v>
      </c>
      <c r="N21" s="7" t="s">
        <v>21</v>
      </c>
    </row>
    <row r="22" spans="1:14" s="13" customFormat="1" ht="133.5" customHeight="1" x14ac:dyDescent="0.25">
      <c r="A22" s="7" t="s">
        <v>57</v>
      </c>
      <c r="B22" s="7" t="s">
        <v>58</v>
      </c>
      <c r="C22" s="8" t="s">
        <v>62</v>
      </c>
      <c r="D22" s="9">
        <v>45595</v>
      </c>
      <c r="E22" s="10">
        <v>46022</v>
      </c>
      <c r="F22" s="7" t="s">
        <v>60</v>
      </c>
      <c r="G22" s="7" t="s">
        <v>61</v>
      </c>
      <c r="H22" s="7" t="s">
        <v>56</v>
      </c>
      <c r="I22" s="7" t="s">
        <v>20</v>
      </c>
      <c r="J22" s="7">
        <v>4747</v>
      </c>
      <c r="K22" s="11">
        <v>5289.01</v>
      </c>
      <c r="L22" s="12">
        <v>5289.01</v>
      </c>
      <c r="M22" s="11">
        <v>0</v>
      </c>
      <c r="N22" s="7" t="s">
        <v>21</v>
      </c>
    </row>
    <row r="23" spans="1:14" s="13" customFormat="1" ht="133.5" customHeight="1" x14ac:dyDescent="0.25">
      <c r="A23" s="7" t="s">
        <v>63</v>
      </c>
      <c r="B23" s="7" t="s">
        <v>30</v>
      </c>
      <c r="C23" s="8" t="s">
        <v>64</v>
      </c>
      <c r="D23" s="9">
        <v>45608</v>
      </c>
      <c r="E23" s="10">
        <v>46022</v>
      </c>
      <c r="F23" s="7" t="s">
        <v>32</v>
      </c>
      <c r="G23" s="7" t="s">
        <v>65</v>
      </c>
      <c r="H23" s="7" t="s">
        <v>66</v>
      </c>
      <c r="I23" s="7" t="s">
        <v>20</v>
      </c>
      <c r="J23" s="7">
        <v>4749</v>
      </c>
      <c r="K23" s="11">
        <v>19588</v>
      </c>
      <c r="L23" s="12">
        <v>19588</v>
      </c>
      <c r="M23" s="11">
        <v>0</v>
      </c>
      <c r="N23" s="7" t="s">
        <v>21</v>
      </c>
    </row>
    <row r="24" spans="1:14" s="13" customFormat="1" ht="133.5" customHeight="1" x14ac:dyDescent="0.25">
      <c r="A24" s="7" t="s">
        <v>63</v>
      </c>
      <c r="B24" s="7" t="s">
        <v>30</v>
      </c>
      <c r="C24" s="8" t="s">
        <v>64</v>
      </c>
      <c r="D24" s="9">
        <v>45608</v>
      </c>
      <c r="E24" s="10">
        <v>46022</v>
      </c>
      <c r="F24" s="7" t="s">
        <v>32</v>
      </c>
      <c r="G24" s="7" t="s">
        <v>65</v>
      </c>
      <c r="H24" s="7" t="s">
        <v>67</v>
      </c>
      <c r="I24" s="7" t="s">
        <v>20</v>
      </c>
      <c r="J24" s="7">
        <v>4749</v>
      </c>
      <c r="K24" s="11">
        <v>23718</v>
      </c>
      <c r="L24" s="12">
        <v>23718</v>
      </c>
      <c r="M24" s="11">
        <v>0</v>
      </c>
      <c r="N24" s="7" t="s">
        <v>21</v>
      </c>
    </row>
    <row r="25" spans="1:14" s="13" customFormat="1" ht="133.5" customHeight="1" x14ac:dyDescent="0.25">
      <c r="A25" s="7" t="s">
        <v>68</v>
      </c>
      <c r="B25" s="7" t="s">
        <v>69</v>
      </c>
      <c r="C25" s="8" t="s">
        <v>70</v>
      </c>
      <c r="D25" s="9">
        <v>45602</v>
      </c>
      <c r="E25" s="10">
        <v>46022</v>
      </c>
      <c r="F25" s="7" t="s">
        <v>71</v>
      </c>
      <c r="G25" s="7" t="s">
        <v>72</v>
      </c>
      <c r="H25" s="7" t="s">
        <v>73</v>
      </c>
      <c r="I25" s="7" t="s">
        <v>20</v>
      </c>
      <c r="J25" s="7">
        <v>4778</v>
      </c>
      <c r="K25" s="11">
        <v>141600</v>
      </c>
      <c r="L25" s="12">
        <v>141600</v>
      </c>
      <c r="M25" s="11">
        <v>0</v>
      </c>
      <c r="N25" s="7" t="s">
        <v>21</v>
      </c>
    </row>
    <row r="26" spans="1:14" s="13" customFormat="1" ht="133.5" customHeight="1" x14ac:dyDescent="0.25">
      <c r="A26" s="7" t="s">
        <v>74</v>
      </c>
      <c r="B26" s="7" t="s">
        <v>75</v>
      </c>
      <c r="C26" s="8" t="s">
        <v>76</v>
      </c>
      <c r="D26" s="9">
        <v>45610</v>
      </c>
      <c r="E26" s="10">
        <v>46022</v>
      </c>
      <c r="F26" s="7" t="s">
        <v>77</v>
      </c>
      <c r="G26" s="7"/>
      <c r="H26" s="7" t="s">
        <v>78</v>
      </c>
      <c r="I26" s="7" t="s">
        <v>20</v>
      </c>
      <c r="J26" s="7">
        <v>4770</v>
      </c>
      <c r="K26" s="11">
        <v>955045.27</v>
      </c>
      <c r="L26" s="12">
        <v>955045.27</v>
      </c>
      <c r="M26" s="11">
        <v>0</v>
      </c>
      <c r="N26" s="7" t="s">
        <v>21</v>
      </c>
    </row>
    <row r="27" spans="1:14" s="13" customFormat="1" ht="133.5" customHeight="1" x14ac:dyDescent="0.25">
      <c r="A27" s="7" t="s">
        <v>79</v>
      </c>
      <c r="B27" s="7" t="s">
        <v>80</v>
      </c>
      <c r="C27" s="8" t="s">
        <v>81</v>
      </c>
      <c r="D27" s="9">
        <v>45597</v>
      </c>
      <c r="E27" s="10">
        <v>46022</v>
      </c>
      <c r="F27" s="7" t="s">
        <v>82</v>
      </c>
      <c r="G27" s="7" t="s">
        <v>83</v>
      </c>
      <c r="H27" s="7" t="s">
        <v>28</v>
      </c>
      <c r="I27" s="7" t="s">
        <v>20</v>
      </c>
      <c r="J27" s="7">
        <v>4769</v>
      </c>
      <c r="K27" s="11">
        <v>61615.02</v>
      </c>
      <c r="L27" s="12">
        <v>61615.02</v>
      </c>
      <c r="M27" s="11">
        <v>0</v>
      </c>
      <c r="N27" s="7" t="s">
        <v>21</v>
      </c>
    </row>
    <row r="28" spans="1:14" s="13" customFormat="1" ht="133.5" customHeight="1" x14ac:dyDescent="0.25">
      <c r="A28" s="7" t="s">
        <v>79</v>
      </c>
      <c r="B28" s="7" t="s">
        <v>80</v>
      </c>
      <c r="C28" s="8" t="s">
        <v>84</v>
      </c>
      <c r="D28" s="9">
        <v>45587</v>
      </c>
      <c r="E28" s="10">
        <v>46022</v>
      </c>
      <c r="F28" s="7" t="s">
        <v>82</v>
      </c>
      <c r="G28" s="7" t="s">
        <v>83</v>
      </c>
      <c r="H28" s="7" t="s">
        <v>28</v>
      </c>
      <c r="I28" s="7" t="s">
        <v>20</v>
      </c>
      <c r="J28" s="7">
        <v>4769</v>
      </c>
      <c r="K28" s="11">
        <v>33061.47</v>
      </c>
      <c r="L28" s="12">
        <v>33061.47</v>
      </c>
      <c r="M28" s="11">
        <v>0</v>
      </c>
      <c r="N28" s="7" t="s">
        <v>21</v>
      </c>
    </row>
    <row r="29" spans="1:14" s="13" customFormat="1" ht="133.5" customHeight="1" x14ac:dyDescent="0.25">
      <c r="A29" s="7" t="s">
        <v>79</v>
      </c>
      <c r="B29" s="7" t="s">
        <v>80</v>
      </c>
      <c r="C29" s="8" t="s">
        <v>85</v>
      </c>
      <c r="D29" s="9">
        <v>45597</v>
      </c>
      <c r="E29" s="10">
        <v>46022</v>
      </c>
      <c r="F29" s="7" t="s">
        <v>82</v>
      </c>
      <c r="G29" s="7" t="s">
        <v>83</v>
      </c>
      <c r="H29" s="7" t="s">
        <v>28</v>
      </c>
      <c r="I29" s="7" t="s">
        <v>20</v>
      </c>
      <c r="J29" s="7">
        <v>4769</v>
      </c>
      <c r="K29" s="11">
        <v>14514.01</v>
      </c>
      <c r="L29" s="12">
        <v>14514.01</v>
      </c>
      <c r="M29" s="11">
        <v>0</v>
      </c>
      <c r="N29" s="7" t="s">
        <v>21</v>
      </c>
    </row>
    <row r="30" spans="1:14" s="13" customFormat="1" ht="133.5" customHeight="1" x14ac:dyDescent="0.25">
      <c r="A30" s="7" t="s">
        <v>79</v>
      </c>
      <c r="B30" s="7" t="s">
        <v>80</v>
      </c>
      <c r="C30" s="8" t="s">
        <v>86</v>
      </c>
      <c r="D30" s="9">
        <v>45597</v>
      </c>
      <c r="E30" s="10">
        <v>46022</v>
      </c>
      <c r="F30" s="7" t="s">
        <v>82</v>
      </c>
      <c r="G30" s="7" t="s">
        <v>83</v>
      </c>
      <c r="H30" s="7" t="s">
        <v>28</v>
      </c>
      <c r="I30" s="7" t="s">
        <v>20</v>
      </c>
      <c r="J30" s="7">
        <v>4769</v>
      </c>
      <c r="K30" s="11">
        <v>31154.36</v>
      </c>
      <c r="L30" s="12">
        <v>31154.36</v>
      </c>
      <c r="M30" s="11">
        <v>0</v>
      </c>
      <c r="N30" s="7" t="s">
        <v>21</v>
      </c>
    </row>
    <row r="31" spans="1:14" s="13" customFormat="1" ht="133.5" customHeight="1" x14ac:dyDescent="0.25">
      <c r="A31" s="7" t="s">
        <v>87</v>
      </c>
      <c r="B31" s="7" t="s">
        <v>88</v>
      </c>
      <c r="C31" s="8" t="s">
        <v>89</v>
      </c>
      <c r="D31" s="9">
        <v>45604</v>
      </c>
      <c r="E31" s="10">
        <v>46022</v>
      </c>
      <c r="F31" s="7" t="s">
        <v>90</v>
      </c>
      <c r="G31" s="7" t="s">
        <v>91</v>
      </c>
      <c r="H31" s="7" t="s">
        <v>73</v>
      </c>
      <c r="I31" s="7" t="s">
        <v>20</v>
      </c>
      <c r="J31" s="7">
        <v>4765</v>
      </c>
      <c r="K31" s="11">
        <v>191594.15</v>
      </c>
      <c r="L31" s="12">
        <v>191594.15</v>
      </c>
      <c r="M31" s="11">
        <v>0</v>
      </c>
      <c r="N31" s="7" t="s">
        <v>21</v>
      </c>
    </row>
    <row r="32" spans="1:14" s="13" customFormat="1" ht="133.5" customHeight="1" x14ac:dyDescent="0.25">
      <c r="A32" s="7" t="s">
        <v>92</v>
      </c>
      <c r="B32" s="7" t="s">
        <v>93</v>
      </c>
      <c r="C32" s="8" t="s">
        <v>94</v>
      </c>
      <c r="D32" s="9">
        <v>45603</v>
      </c>
      <c r="E32" s="10">
        <v>45657</v>
      </c>
      <c r="F32" s="7" t="s">
        <v>90</v>
      </c>
      <c r="G32" s="7" t="s">
        <v>95</v>
      </c>
      <c r="H32" s="7" t="s">
        <v>73</v>
      </c>
      <c r="I32" s="7" t="s">
        <v>20</v>
      </c>
      <c r="J32" s="7">
        <v>4772</v>
      </c>
      <c r="K32" s="11">
        <v>228967.2</v>
      </c>
      <c r="L32" s="12">
        <v>228967.2</v>
      </c>
      <c r="M32" s="11">
        <v>0</v>
      </c>
      <c r="N32" s="7" t="s">
        <v>21</v>
      </c>
    </row>
    <row r="33" spans="1:14" s="13" customFormat="1" ht="133.5" customHeight="1" x14ac:dyDescent="0.25">
      <c r="A33" s="7" t="s">
        <v>96</v>
      </c>
      <c r="B33" s="7" t="s">
        <v>97</v>
      </c>
      <c r="C33" s="8" t="s">
        <v>98</v>
      </c>
      <c r="D33" s="9">
        <v>45602</v>
      </c>
      <c r="E33" s="10">
        <v>46022</v>
      </c>
      <c r="F33" s="7" t="s">
        <v>90</v>
      </c>
      <c r="G33" s="7" t="s">
        <v>99</v>
      </c>
      <c r="H33" s="7" t="s">
        <v>42</v>
      </c>
      <c r="I33" s="7" t="s">
        <v>20</v>
      </c>
      <c r="J33" s="7">
        <v>4758</v>
      </c>
      <c r="K33" s="11">
        <v>199892</v>
      </c>
      <c r="L33" s="12">
        <v>199892</v>
      </c>
      <c r="M33" s="11">
        <v>0</v>
      </c>
      <c r="N33" s="7" t="s">
        <v>21</v>
      </c>
    </row>
    <row r="34" spans="1:14" s="13" customFormat="1" ht="133.5" customHeight="1" x14ac:dyDescent="0.25">
      <c r="A34" s="7" t="s">
        <v>100</v>
      </c>
      <c r="B34" s="7" t="s">
        <v>101</v>
      </c>
      <c r="C34" s="8" t="s">
        <v>102</v>
      </c>
      <c r="D34" s="9">
        <v>45594</v>
      </c>
      <c r="E34" s="10">
        <v>46022</v>
      </c>
      <c r="F34" s="7" t="s">
        <v>103</v>
      </c>
      <c r="G34" s="7" t="s">
        <v>104</v>
      </c>
      <c r="H34" s="7" t="s">
        <v>105</v>
      </c>
      <c r="I34" s="7" t="s">
        <v>20</v>
      </c>
      <c r="J34" s="7">
        <v>4849</v>
      </c>
      <c r="K34" s="11">
        <v>212400</v>
      </c>
      <c r="L34" s="12">
        <v>212400</v>
      </c>
      <c r="M34" s="11">
        <v>0</v>
      </c>
      <c r="N34" s="7" t="s">
        <v>21</v>
      </c>
    </row>
    <row r="35" spans="1:14" s="13" customFormat="1" ht="133.5" customHeight="1" x14ac:dyDescent="0.25">
      <c r="A35" s="7" t="s">
        <v>106</v>
      </c>
      <c r="B35" s="7" t="s">
        <v>107</v>
      </c>
      <c r="C35" s="8" t="s">
        <v>108</v>
      </c>
      <c r="D35" s="9">
        <v>45610</v>
      </c>
      <c r="E35" s="10">
        <v>46022</v>
      </c>
      <c r="F35" s="7" t="s">
        <v>90</v>
      </c>
      <c r="G35" s="7" t="s">
        <v>109</v>
      </c>
      <c r="H35" s="7" t="s">
        <v>73</v>
      </c>
      <c r="I35" s="7" t="s">
        <v>20</v>
      </c>
      <c r="J35" s="7">
        <v>4954</v>
      </c>
      <c r="K35" s="11">
        <v>300000</v>
      </c>
      <c r="L35" s="12">
        <v>300000</v>
      </c>
      <c r="M35" s="11">
        <v>0</v>
      </c>
      <c r="N35" s="7" t="s">
        <v>21</v>
      </c>
    </row>
    <row r="36" spans="1:14" s="13" customFormat="1" ht="133.5" customHeight="1" x14ac:dyDescent="0.25">
      <c r="A36" s="7" t="s">
        <v>110</v>
      </c>
      <c r="B36" s="7" t="s">
        <v>111</v>
      </c>
      <c r="C36" s="8" t="s">
        <v>112</v>
      </c>
      <c r="D36" s="9">
        <v>45611</v>
      </c>
      <c r="E36" s="10">
        <v>45657</v>
      </c>
      <c r="F36" s="7" t="s">
        <v>90</v>
      </c>
      <c r="G36" s="7" t="s">
        <v>113</v>
      </c>
      <c r="H36" s="7" t="s">
        <v>73</v>
      </c>
      <c r="I36" s="7" t="s">
        <v>20</v>
      </c>
      <c r="J36" s="7">
        <v>4958</v>
      </c>
      <c r="K36" s="11">
        <v>236000</v>
      </c>
      <c r="L36" s="12">
        <v>236000</v>
      </c>
      <c r="M36" s="11">
        <v>0</v>
      </c>
      <c r="N36" s="7" t="s">
        <v>21</v>
      </c>
    </row>
    <row r="37" spans="1:14" s="13" customFormat="1" ht="133.5" customHeight="1" x14ac:dyDescent="0.25">
      <c r="A37" s="7" t="s">
        <v>114</v>
      </c>
      <c r="B37" s="7" t="s">
        <v>115</v>
      </c>
      <c r="C37" s="8" t="s">
        <v>116</v>
      </c>
      <c r="D37" s="9">
        <v>45588</v>
      </c>
      <c r="E37" s="10">
        <v>46022</v>
      </c>
      <c r="F37" s="7" t="s">
        <v>117</v>
      </c>
      <c r="G37" s="7" t="s">
        <v>118</v>
      </c>
      <c r="H37" s="7" t="s">
        <v>119</v>
      </c>
      <c r="I37" s="7" t="s">
        <v>20</v>
      </c>
      <c r="J37" s="7">
        <v>4858</v>
      </c>
      <c r="K37" s="11">
        <v>280000.78999999998</v>
      </c>
      <c r="L37" s="12">
        <v>280000.78999999998</v>
      </c>
      <c r="M37" s="11">
        <v>0</v>
      </c>
      <c r="N37" s="7" t="s">
        <v>21</v>
      </c>
    </row>
    <row r="38" spans="1:14" s="13" customFormat="1" ht="133.5" customHeight="1" x14ac:dyDescent="0.25">
      <c r="A38" s="7" t="s">
        <v>120</v>
      </c>
      <c r="B38" s="7" t="s">
        <v>121</v>
      </c>
      <c r="C38" s="8" t="s">
        <v>122</v>
      </c>
      <c r="D38" s="9">
        <v>45615</v>
      </c>
      <c r="E38" s="10">
        <v>45657</v>
      </c>
      <c r="F38" s="7" t="s">
        <v>123</v>
      </c>
      <c r="G38" s="7" t="s">
        <v>124</v>
      </c>
      <c r="H38" s="7" t="s">
        <v>78</v>
      </c>
      <c r="I38" s="7" t="s">
        <v>20</v>
      </c>
      <c r="J38" s="7">
        <v>4866</v>
      </c>
      <c r="K38" s="11">
        <v>1188024</v>
      </c>
      <c r="L38" s="12">
        <v>1188024</v>
      </c>
      <c r="M38" s="11">
        <v>0</v>
      </c>
      <c r="N38" s="7" t="s">
        <v>21</v>
      </c>
    </row>
    <row r="39" spans="1:14" s="13" customFormat="1" ht="133.5" customHeight="1" x14ac:dyDescent="0.25">
      <c r="A39" s="7" t="s">
        <v>125</v>
      </c>
      <c r="B39" s="7" t="s">
        <v>126</v>
      </c>
      <c r="C39" s="8" t="s">
        <v>127</v>
      </c>
      <c r="D39" s="9">
        <v>45604</v>
      </c>
      <c r="E39" s="10">
        <v>45657</v>
      </c>
      <c r="F39" s="7" t="s">
        <v>128</v>
      </c>
      <c r="G39" s="7" t="s">
        <v>129</v>
      </c>
      <c r="H39" s="7" t="s">
        <v>36</v>
      </c>
      <c r="I39" s="7" t="s">
        <v>20</v>
      </c>
      <c r="J39" s="7">
        <v>4857</v>
      </c>
      <c r="K39" s="11">
        <v>128732.1</v>
      </c>
      <c r="L39" s="12">
        <v>128732.1</v>
      </c>
      <c r="M39" s="11">
        <v>0</v>
      </c>
      <c r="N39" s="7" t="s">
        <v>21</v>
      </c>
    </row>
    <row r="40" spans="1:14" s="13" customFormat="1" ht="133.5" customHeight="1" x14ac:dyDescent="0.25">
      <c r="A40" s="7" t="s">
        <v>125</v>
      </c>
      <c r="B40" s="7" t="s">
        <v>130</v>
      </c>
      <c r="C40" s="8" t="s">
        <v>127</v>
      </c>
      <c r="D40" s="9">
        <v>45604</v>
      </c>
      <c r="E40" s="10">
        <v>45657</v>
      </c>
      <c r="F40" s="7" t="s">
        <v>128</v>
      </c>
      <c r="G40" s="7" t="s">
        <v>129</v>
      </c>
      <c r="H40" s="7" t="s">
        <v>42</v>
      </c>
      <c r="I40" s="7" t="s">
        <v>20</v>
      </c>
      <c r="J40" s="7">
        <v>4857</v>
      </c>
      <c r="K40" s="11">
        <v>101871.76</v>
      </c>
      <c r="L40" s="12">
        <v>101871.76</v>
      </c>
      <c r="M40" s="11">
        <v>0</v>
      </c>
      <c r="N40" s="7" t="s">
        <v>21</v>
      </c>
    </row>
    <row r="41" spans="1:14" s="13" customFormat="1" ht="232.5" x14ac:dyDescent="0.25">
      <c r="A41" s="7" t="s">
        <v>131</v>
      </c>
      <c r="B41" s="7" t="s">
        <v>132</v>
      </c>
      <c r="C41" s="8" t="s">
        <v>133</v>
      </c>
      <c r="D41" s="9">
        <v>45602</v>
      </c>
      <c r="E41" s="10">
        <v>45657</v>
      </c>
      <c r="F41" s="7" t="s">
        <v>134</v>
      </c>
      <c r="G41" s="7" t="s">
        <v>135</v>
      </c>
      <c r="H41" s="7" t="s">
        <v>136</v>
      </c>
      <c r="I41" s="7" t="s">
        <v>20</v>
      </c>
      <c r="J41" s="7">
        <v>4937</v>
      </c>
      <c r="K41" s="11">
        <v>342.2</v>
      </c>
      <c r="L41" s="12">
        <v>342.2</v>
      </c>
      <c r="M41" s="11">
        <v>0</v>
      </c>
      <c r="N41" s="7" t="s">
        <v>21</v>
      </c>
    </row>
    <row r="42" spans="1:14" s="13" customFormat="1" ht="133.5" customHeight="1" x14ac:dyDescent="0.25">
      <c r="A42" s="7" t="s">
        <v>131</v>
      </c>
      <c r="B42" s="7" t="s">
        <v>132</v>
      </c>
      <c r="C42" s="8" t="s">
        <v>137</v>
      </c>
      <c r="D42" s="9">
        <v>45596</v>
      </c>
      <c r="E42" s="10">
        <v>45657</v>
      </c>
      <c r="F42" s="7" t="s">
        <v>134</v>
      </c>
      <c r="G42" s="7" t="s">
        <v>135</v>
      </c>
      <c r="H42" s="7" t="s">
        <v>136</v>
      </c>
      <c r="I42" s="7" t="s">
        <v>20</v>
      </c>
      <c r="J42" s="7">
        <v>4937</v>
      </c>
      <c r="K42" s="11">
        <v>39547.919999999998</v>
      </c>
      <c r="L42" s="12">
        <v>39547.919999999998</v>
      </c>
      <c r="M42" s="11">
        <v>0</v>
      </c>
      <c r="N42" s="7" t="s">
        <v>21</v>
      </c>
    </row>
    <row r="43" spans="1:14" s="13" customFormat="1" ht="133.5" customHeight="1" x14ac:dyDescent="0.25">
      <c r="A43" s="7" t="s">
        <v>37</v>
      </c>
      <c r="B43" s="7" t="s">
        <v>138</v>
      </c>
      <c r="C43" s="8" t="s">
        <v>139</v>
      </c>
      <c r="D43" s="9">
        <v>45601</v>
      </c>
      <c r="E43" s="10">
        <v>45657</v>
      </c>
      <c r="F43" s="7" t="s">
        <v>40</v>
      </c>
      <c r="G43" s="7" t="s">
        <v>41</v>
      </c>
      <c r="H43" s="7" t="s">
        <v>42</v>
      </c>
      <c r="I43" s="7" t="s">
        <v>20</v>
      </c>
      <c r="J43" s="7">
        <v>4869</v>
      </c>
      <c r="K43" s="11">
        <v>7103.6</v>
      </c>
      <c r="L43" s="12">
        <v>7103.6</v>
      </c>
      <c r="M43" s="11">
        <v>0</v>
      </c>
      <c r="N43" s="7" t="s">
        <v>21</v>
      </c>
    </row>
    <row r="44" spans="1:14" s="13" customFormat="1" ht="133.5" customHeight="1" x14ac:dyDescent="0.25">
      <c r="A44" s="7" t="s">
        <v>37</v>
      </c>
      <c r="B44" s="7" t="s">
        <v>138</v>
      </c>
      <c r="C44" s="8" t="s">
        <v>140</v>
      </c>
      <c r="D44" s="9">
        <v>45604</v>
      </c>
      <c r="E44" s="10">
        <v>45657</v>
      </c>
      <c r="F44" s="7" t="s">
        <v>40</v>
      </c>
      <c r="G44" s="7" t="s">
        <v>41</v>
      </c>
      <c r="H44" s="7" t="s">
        <v>42</v>
      </c>
      <c r="I44" s="7" t="s">
        <v>20</v>
      </c>
      <c r="J44" s="7">
        <v>4869</v>
      </c>
      <c r="K44" s="11">
        <v>23010</v>
      </c>
      <c r="L44" s="12">
        <v>23010</v>
      </c>
      <c r="M44" s="11">
        <v>0</v>
      </c>
      <c r="N44" s="7" t="s">
        <v>21</v>
      </c>
    </row>
    <row r="45" spans="1:14" s="13" customFormat="1" ht="175.5" customHeight="1" x14ac:dyDescent="0.25">
      <c r="A45" s="7" t="s">
        <v>141</v>
      </c>
      <c r="B45" s="7" t="s">
        <v>142</v>
      </c>
      <c r="C45" s="8" t="s">
        <v>143</v>
      </c>
      <c r="D45" s="9">
        <v>45610</v>
      </c>
      <c r="E45" s="10">
        <v>46022</v>
      </c>
      <c r="F45" s="7" t="s">
        <v>144</v>
      </c>
      <c r="G45" s="7" t="s">
        <v>145</v>
      </c>
      <c r="H45" s="7" t="s">
        <v>146</v>
      </c>
      <c r="I45" s="7" t="s">
        <v>20</v>
      </c>
      <c r="J45" s="7">
        <v>4864</v>
      </c>
      <c r="K45" s="11">
        <v>39675</v>
      </c>
      <c r="L45" s="12">
        <v>39675</v>
      </c>
      <c r="M45" s="11">
        <v>0</v>
      </c>
      <c r="N45" s="7" t="s">
        <v>21</v>
      </c>
    </row>
    <row r="46" spans="1:14" s="13" customFormat="1" ht="133.5" customHeight="1" x14ac:dyDescent="0.25">
      <c r="A46" s="7" t="s">
        <v>147</v>
      </c>
      <c r="B46" s="7" t="s">
        <v>148</v>
      </c>
      <c r="C46" s="8" t="s">
        <v>149</v>
      </c>
      <c r="D46" s="9">
        <v>45607</v>
      </c>
      <c r="E46" s="10">
        <v>46022</v>
      </c>
      <c r="F46" s="7" t="s">
        <v>150</v>
      </c>
      <c r="G46" s="7" t="s">
        <v>151</v>
      </c>
      <c r="H46" s="7" t="s">
        <v>152</v>
      </c>
      <c r="I46" s="7" t="s">
        <v>20</v>
      </c>
      <c r="J46" s="7">
        <v>4949</v>
      </c>
      <c r="K46" s="11">
        <v>176448.11</v>
      </c>
      <c r="L46" s="12">
        <v>176448.11</v>
      </c>
      <c r="M46" s="11">
        <v>0</v>
      </c>
      <c r="N46" s="7" t="s">
        <v>21</v>
      </c>
    </row>
    <row r="47" spans="1:14" s="13" customFormat="1" ht="133.5" customHeight="1" x14ac:dyDescent="0.25">
      <c r="A47" s="7" t="s">
        <v>153</v>
      </c>
      <c r="B47" s="7" t="s">
        <v>154</v>
      </c>
      <c r="C47" s="8" t="s">
        <v>155</v>
      </c>
      <c r="D47" s="9">
        <v>45601</v>
      </c>
      <c r="E47" s="10">
        <v>46022</v>
      </c>
      <c r="F47" s="7" t="s">
        <v>156</v>
      </c>
      <c r="G47" s="7" t="s">
        <v>157</v>
      </c>
      <c r="H47" s="7" t="s">
        <v>119</v>
      </c>
      <c r="I47" s="7" t="s">
        <v>20</v>
      </c>
      <c r="J47" s="7">
        <v>4942</v>
      </c>
      <c r="K47" s="11">
        <v>47200</v>
      </c>
      <c r="L47" s="12">
        <v>47200</v>
      </c>
      <c r="M47" s="11">
        <v>0</v>
      </c>
      <c r="N47" s="7" t="s">
        <v>21</v>
      </c>
    </row>
    <row r="48" spans="1:14" s="13" customFormat="1" ht="133.5" customHeight="1" x14ac:dyDescent="0.25">
      <c r="A48" s="7" t="s">
        <v>158</v>
      </c>
      <c r="B48" s="7" t="s">
        <v>159</v>
      </c>
      <c r="C48" s="8" t="s">
        <v>160</v>
      </c>
      <c r="D48" s="9">
        <v>45617</v>
      </c>
      <c r="E48" s="10">
        <v>45657</v>
      </c>
      <c r="F48" s="7" t="s">
        <v>161</v>
      </c>
      <c r="G48" s="7"/>
      <c r="H48" s="7" t="s">
        <v>162</v>
      </c>
      <c r="I48" s="7" t="s">
        <v>20</v>
      </c>
      <c r="J48" s="7">
        <v>4944</v>
      </c>
      <c r="K48" s="11">
        <v>20636273.059999999</v>
      </c>
      <c r="L48" s="12">
        <v>20636273.059999999</v>
      </c>
      <c r="M48" s="11">
        <v>0</v>
      </c>
      <c r="N48" s="7" t="s">
        <v>21</v>
      </c>
    </row>
    <row r="49" spans="1:18" s="13" customFormat="1" ht="133.5" customHeight="1" x14ac:dyDescent="0.25">
      <c r="A49" s="7" t="s">
        <v>163</v>
      </c>
      <c r="B49" s="7" t="s">
        <v>164</v>
      </c>
      <c r="C49" s="8" t="s">
        <v>165</v>
      </c>
      <c r="D49" s="9">
        <v>45608</v>
      </c>
      <c r="E49" s="10">
        <v>46022</v>
      </c>
      <c r="F49" s="7" t="s">
        <v>90</v>
      </c>
      <c r="G49" s="7" t="s">
        <v>166</v>
      </c>
      <c r="H49" s="7" t="s">
        <v>73</v>
      </c>
      <c r="I49" s="7" t="s">
        <v>20</v>
      </c>
      <c r="J49" s="7">
        <v>4962</v>
      </c>
      <c r="K49" s="11">
        <v>69384</v>
      </c>
      <c r="L49" s="12">
        <v>69384</v>
      </c>
      <c r="M49" s="11">
        <v>0</v>
      </c>
      <c r="N49" s="7" t="s">
        <v>21</v>
      </c>
    </row>
    <row r="50" spans="1:18" s="13" customFormat="1" ht="133.5" customHeight="1" x14ac:dyDescent="0.25">
      <c r="A50" s="7" t="s">
        <v>163</v>
      </c>
      <c r="B50" s="7" t="s">
        <v>164</v>
      </c>
      <c r="C50" s="8" t="s">
        <v>167</v>
      </c>
      <c r="D50" s="9">
        <v>45608</v>
      </c>
      <c r="E50" s="10">
        <v>46022</v>
      </c>
      <c r="F50" s="7" t="s">
        <v>90</v>
      </c>
      <c r="G50" s="7" t="s">
        <v>168</v>
      </c>
      <c r="H50" s="7" t="s">
        <v>73</v>
      </c>
      <c r="I50" s="7" t="s">
        <v>20</v>
      </c>
      <c r="J50" s="7">
        <v>4960</v>
      </c>
      <c r="K50" s="11">
        <v>89680</v>
      </c>
      <c r="L50" s="12">
        <v>89680</v>
      </c>
      <c r="M50" s="11">
        <v>0</v>
      </c>
      <c r="N50" s="7" t="s">
        <v>21</v>
      </c>
    </row>
    <row r="51" spans="1:18" s="13" customFormat="1" ht="138.75" customHeight="1" x14ac:dyDescent="0.25">
      <c r="A51" s="7" t="s">
        <v>169</v>
      </c>
      <c r="B51" s="7" t="s">
        <v>170</v>
      </c>
      <c r="C51" s="8" t="s">
        <v>171</v>
      </c>
      <c r="D51" s="9">
        <v>45608</v>
      </c>
      <c r="E51" s="10">
        <v>46022</v>
      </c>
      <c r="F51" s="7" t="s">
        <v>32</v>
      </c>
      <c r="G51" s="7" t="s">
        <v>172</v>
      </c>
      <c r="H51" s="7" t="s">
        <v>173</v>
      </c>
      <c r="I51" s="7" t="s">
        <v>20</v>
      </c>
      <c r="J51" s="7">
        <v>4981</v>
      </c>
      <c r="K51" s="11">
        <v>18880</v>
      </c>
      <c r="L51" s="12">
        <v>18880</v>
      </c>
      <c r="M51" s="11">
        <v>0</v>
      </c>
      <c r="N51" s="7" t="s">
        <v>21</v>
      </c>
      <c r="O51" s="15"/>
    </row>
    <row r="52" spans="1:18" s="13" customFormat="1" ht="138.75" customHeight="1" x14ac:dyDescent="0.25">
      <c r="A52" s="7" t="s">
        <v>169</v>
      </c>
      <c r="B52" s="7" t="s">
        <v>170</v>
      </c>
      <c r="C52" s="8" t="s">
        <v>171</v>
      </c>
      <c r="D52" s="9">
        <v>45608</v>
      </c>
      <c r="E52" s="10">
        <v>46022</v>
      </c>
      <c r="F52" s="7" t="s">
        <v>32</v>
      </c>
      <c r="G52" s="7" t="s">
        <v>172</v>
      </c>
      <c r="H52" s="7" t="s">
        <v>174</v>
      </c>
      <c r="I52" s="7" t="s">
        <v>20</v>
      </c>
      <c r="J52" s="7">
        <v>4981</v>
      </c>
      <c r="K52" s="11">
        <v>2704.56</v>
      </c>
      <c r="L52" s="12">
        <v>2704.56</v>
      </c>
      <c r="M52" s="11">
        <v>0</v>
      </c>
      <c r="N52" s="7" t="s">
        <v>21</v>
      </c>
    </row>
    <row r="53" spans="1:18" s="13" customFormat="1" ht="110.25" customHeight="1" x14ac:dyDescent="0.25">
      <c r="A53" s="7" t="s">
        <v>169</v>
      </c>
      <c r="B53" s="7" t="s">
        <v>170</v>
      </c>
      <c r="C53" s="8" t="s">
        <v>171</v>
      </c>
      <c r="D53" s="9">
        <v>45608</v>
      </c>
      <c r="E53" s="10">
        <v>46022</v>
      </c>
      <c r="F53" s="7" t="s">
        <v>32</v>
      </c>
      <c r="G53" s="7" t="s">
        <v>172</v>
      </c>
      <c r="H53" s="7" t="s">
        <v>67</v>
      </c>
      <c r="I53" s="7" t="s">
        <v>20</v>
      </c>
      <c r="J53" s="7">
        <v>4981</v>
      </c>
      <c r="K53" s="11">
        <v>30753.16</v>
      </c>
      <c r="L53" s="12">
        <v>30753.16</v>
      </c>
      <c r="M53" s="11">
        <v>0</v>
      </c>
      <c r="N53" s="7" t="s">
        <v>21</v>
      </c>
    </row>
    <row r="54" spans="1:18" s="13" customFormat="1" ht="110.25" customHeight="1" x14ac:dyDescent="0.35">
      <c r="A54" s="16" t="s">
        <v>175</v>
      </c>
      <c r="B54" s="17" t="s">
        <v>176</v>
      </c>
      <c r="C54" s="18" t="s">
        <v>177</v>
      </c>
      <c r="D54" s="19">
        <v>45424</v>
      </c>
      <c r="E54" s="19" t="s">
        <v>178</v>
      </c>
      <c r="F54" s="17" t="s">
        <v>179</v>
      </c>
      <c r="G54" s="18" t="s">
        <v>180</v>
      </c>
      <c r="H54" s="18" t="s">
        <v>181</v>
      </c>
      <c r="I54" s="18" t="s">
        <v>20</v>
      </c>
      <c r="J54" s="18">
        <v>5387</v>
      </c>
      <c r="K54" s="20" t="s">
        <v>182</v>
      </c>
      <c r="L54" s="21" t="s">
        <v>182</v>
      </c>
      <c r="M54" s="11">
        <v>0</v>
      </c>
      <c r="N54" s="7" t="s">
        <v>21</v>
      </c>
    </row>
    <row r="55" spans="1:18" s="13" customFormat="1" ht="110.25" customHeight="1" x14ac:dyDescent="0.35">
      <c r="A55" s="17" t="s">
        <v>183</v>
      </c>
      <c r="B55" s="17" t="s">
        <v>184</v>
      </c>
      <c r="C55" s="18" t="s">
        <v>185</v>
      </c>
      <c r="D55" s="22">
        <v>45589</v>
      </c>
      <c r="E55" s="19" t="s">
        <v>186</v>
      </c>
      <c r="F55" s="17" t="s">
        <v>187</v>
      </c>
      <c r="G55" s="18"/>
      <c r="H55" s="18" t="s">
        <v>188</v>
      </c>
      <c r="I55" s="18" t="s">
        <v>20</v>
      </c>
      <c r="J55" s="18">
        <v>5446</v>
      </c>
      <c r="K55" s="23" t="s">
        <v>189</v>
      </c>
      <c r="L55" s="24" t="s">
        <v>189</v>
      </c>
      <c r="M55" s="11">
        <v>0</v>
      </c>
      <c r="N55" s="7" t="s">
        <v>21</v>
      </c>
    </row>
    <row r="56" spans="1:18" s="13" customFormat="1" ht="110.25" customHeight="1" x14ac:dyDescent="0.35">
      <c r="A56" s="17" t="s">
        <v>190</v>
      </c>
      <c r="B56" s="17" t="s">
        <v>191</v>
      </c>
      <c r="C56" s="18" t="s">
        <v>192</v>
      </c>
      <c r="D56" s="22">
        <v>45625</v>
      </c>
      <c r="E56" s="19" t="s">
        <v>186</v>
      </c>
      <c r="F56" s="17" t="s">
        <v>193</v>
      </c>
      <c r="G56" s="18"/>
      <c r="H56" s="18" t="s">
        <v>188</v>
      </c>
      <c r="I56" s="18" t="s">
        <v>20</v>
      </c>
      <c r="J56" s="18">
        <v>5454</v>
      </c>
      <c r="K56" s="23" t="s">
        <v>194</v>
      </c>
      <c r="L56" s="24" t="s">
        <v>194</v>
      </c>
      <c r="M56" s="11">
        <v>0</v>
      </c>
      <c r="N56" s="7" t="s">
        <v>21</v>
      </c>
    </row>
    <row r="57" spans="1:18" s="13" customFormat="1" ht="110.25" customHeight="1" x14ac:dyDescent="0.35">
      <c r="A57" s="18" t="s">
        <v>195</v>
      </c>
      <c r="B57" s="17" t="s">
        <v>196</v>
      </c>
      <c r="C57" s="18" t="s">
        <v>197</v>
      </c>
      <c r="D57" s="22">
        <v>45628</v>
      </c>
      <c r="E57" s="22">
        <v>46022</v>
      </c>
      <c r="F57" s="18" t="s">
        <v>198</v>
      </c>
      <c r="G57" s="18"/>
      <c r="H57" s="18" t="s">
        <v>136</v>
      </c>
      <c r="I57" s="18" t="s">
        <v>20</v>
      </c>
      <c r="J57" s="18">
        <v>5375</v>
      </c>
      <c r="K57" s="23" t="s">
        <v>199</v>
      </c>
      <c r="L57" s="24" t="s">
        <v>199</v>
      </c>
      <c r="M57" s="11">
        <v>0</v>
      </c>
      <c r="N57" s="7" t="s">
        <v>21</v>
      </c>
    </row>
    <row r="58" spans="1:18" s="13" customFormat="1" ht="110.25" customHeight="1" x14ac:dyDescent="0.35">
      <c r="A58" s="17" t="s">
        <v>183</v>
      </c>
      <c r="B58" s="17" t="s">
        <v>200</v>
      </c>
      <c r="C58" s="18" t="s">
        <v>201</v>
      </c>
      <c r="D58" s="22">
        <v>45636</v>
      </c>
      <c r="E58" s="22">
        <v>46022</v>
      </c>
      <c r="F58" s="17" t="s">
        <v>187</v>
      </c>
      <c r="G58" s="18"/>
      <c r="H58" s="18" t="s">
        <v>188</v>
      </c>
      <c r="I58" s="18" t="s">
        <v>20</v>
      </c>
      <c r="J58" s="18">
        <v>5456</v>
      </c>
      <c r="K58" s="23" t="s">
        <v>202</v>
      </c>
      <c r="L58" s="24" t="s">
        <v>202</v>
      </c>
      <c r="M58" s="11">
        <v>0</v>
      </c>
      <c r="N58" s="7" t="s">
        <v>21</v>
      </c>
    </row>
    <row r="59" spans="1:18" s="13" customFormat="1" ht="115.5" customHeight="1" x14ac:dyDescent="0.25">
      <c r="A59" s="7" t="s">
        <v>169</v>
      </c>
      <c r="B59" s="7" t="s">
        <v>170</v>
      </c>
      <c r="C59" s="8" t="s">
        <v>171</v>
      </c>
      <c r="D59" s="9">
        <v>45608</v>
      </c>
      <c r="E59" s="10">
        <v>46022</v>
      </c>
      <c r="F59" s="7" t="s">
        <v>32</v>
      </c>
      <c r="G59" s="7" t="s">
        <v>172</v>
      </c>
      <c r="H59" s="7" t="s">
        <v>203</v>
      </c>
      <c r="I59" s="7" t="s">
        <v>20</v>
      </c>
      <c r="J59" s="7">
        <v>4981</v>
      </c>
      <c r="K59" s="11">
        <v>2714</v>
      </c>
      <c r="L59" s="12">
        <v>2714</v>
      </c>
      <c r="M59" s="11">
        <v>0</v>
      </c>
      <c r="N59" s="7" t="s">
        <v>21</v>
      </c>
    </row>
    <row r="60" spans="1:18" s="13" customFormat="1" ht="115.5" customHeight="1" x14ac:dyDescent="0.35">
      <c r="A60" s="17" t="s">
        <v>204</v>
      </c>
      <c r="B60" s="17" t="s">
        <v>205</v>
      </c>
      <c r="C60" s="18" t="s">
        <v>206</v>
      </c>
      <c r="D60" s="9">
        <v>45616</v>
      </c>
      <c r="E60" s="10">
        <v>46022</v>
      </c>
      <c r="F60" s="7" t="s">
        <v>207</v>
      </c>
      <c r="G60" s="7" t="s">
        <v>208</v>
      </c>
      <c r="H60" s="7" t="s">
        <v>209</v>
      </c>
      <c r="I60" s="7" t="s">
        <v>20</v>
      </c>
      <c r="J60" s="7">
        <v>4985</v>
      </c>
      <c r="K60" s="11">
        <v>350000</v>
      </c>
      <c r="L60" s="12">
        <v>350000</v>
      </c>
      <c r="M60" s="11"/>
      <c r="N60" s="7" t="s">
        <v>21</v>
      </c>
    </row>
    <row r="61" spans="1:18" s="13" customFormat="1" ht="255.75" x14ac:dyDescent="0.35">
      <c r="A61" s="17" t="s">
        <v>210</v>
      </c>
      <c r="B61" s="17" t="s">
        <v>211</v>
      </c>
      <c r="C61" s="18" t="s">
        <v>212</v>
      </c>
      <c r="D61" s="9">
        <v>45618</v>
      </c>
      <c r="E61" s="10">
        <v>46022</v>
      </c>
      <c r="F61" s="7" t="s">
        <v>213</v>
      </c>
      <c r="G61" s="7" t="s">
        <v>214</v>
      </c>
      <c r="H61" s="7" t="s">
        <v>78</v>
      </c>
      <c r="I61" s="7" t="s">
        <v>20</v>
      </c>
      <c r="J61" s="7">
        <v>4987</v>
      </c>
      <c r="K61" s="11">
        <v>1528100</v>
      </c>
      <c r="L61" s="12">
        <v>1528100</v>
      </c>
      <c r="M61" s="11"/>
      <c r="N61" s="7" t="s">
        <v>21</v>
      </c>
    </row>
    <row r="62" spans="1:18" s="13" customFormat="1" ht="115.5" customHeight="1" x14ac:dyDescent="0.35">
      <c r="A62" s="17" t="s">
        <v>215</v>
      </c>
      <c r="B62" s="17" t="s">
        <v>216</v>
      </c>
      <c r="C62" s="18" t="s">
        <v>217</v>
      </c>
      <c r="D62" s="9" t="s">
        <v>218</v>
      </c>
      <c r="E62" s="10">
        <v>46022</v>
      </c>
      <c r="F62" s="7" t="s">
        <v>219</v>
      </c>
      <c r="G62" s="7" t="s">
        <v>220</v>
      </c>
      <c r="H62" s="7" t="s">
        <v>73</v>
      </c>
      <c r="I62" s="7" t="s">
        <v>20</v>
      </c>
      <c r="J62" s="7">
        <v>4988</v>
      </c>
      <c r="K62" s="11">
        <v>50000</v>
      </c>
      <c r="L62" s="12">
        <v>50000</v>
      </c>
      <c r="M62" s="11"/>
      <c r="N62" s="7" t="s">
        <v>21</v>
      </c>
    </row>
    <row r="63" spans="1:18" s="13" customFormat="1" ht="115.5" customHeight="1" x14ac:dyDescent="0.35">
      <c r="A63" s="17" t="s">
        <v>221</v>
      </c>
      <c r="B63" s="17" t="s">
        <v>222</v>
      </c>
      <c r="C63" s="17" t="s">
        <v>223</v>
      </c>
      <c r="D63" s="9">
        <v>45624</v>
      </c>
      <c r="E63" s="10">
        <v>46022</v>
      </c>
      <c r="F63" s="7" t="s">
        <v>224</v>
      </c>
      <c r="G63" s="7" t="s">
        <v>225</v>
      </c>
      <c r="H63" s="7" t="s">
        <v>19</v>
      </c>
      <c r="I63" s="7" t="s">
        <v>20</v>
      </c>
      <c r="J63" s="7">
        <v>4993</v>
      </c>
      <c r="K63" s="11">
        <v>446453</v>
      </c>
      <c r="L63" s="12">
        <v>446453</v>
      </c>
      <c r="M63" s="11"/>
      <c r="N63" s="7" t="s">
        <v>21</v>
      </c>
      <c r="R63" s="13" t="s">
        <v>226</v>
      </c>
    </row>
    <row r="64" spans="1:18" s="13" customFormat="1" ht="145.5" customHeight="1" x14ac:dyDescent="0.25">
      <c r="A64" s="7" t="s">
        <v>169</v>
      </c>
      <c r="B64" s="7" t="s">
        <v>170</v>
      </c>
      <c r="C64" s="8" t="s">
        <v>171</v>
      </c>
      <c r="D64" s="9">
        <v>45608</v>
      </c>
      <c r="E64" s="10">
        <v>46022</v>
      </c>
      <c r="F64" s="7" t="s">
        <v>32</v>
      </c>
      <c r="G64" s="7" t="s">
        <v>172</v>
      </c>
      <c r="H64" s="7" t="s">
        <v>227</v>
      </c>
      <c r="I64" s="7" t="s">
        <v>20</v>
      </c>
      <c r="J64" s="7">
        <v>4981</v>
      </c>
      <c r="K64" s="11">
        <v>6383.8</v>
      </c>
      <c r="L64" s="12">
        <v>6383.8</v>
      </c>
      <c r="M64" s="11">
        <v>0</v>
      </c>
      <c r="N64" s="7" t="s">
        <v>21</v>
      </c>
    </row>
    <row r="65" spans="1:14" s="13" customFormat="1" ht="140.25" customHeight="1" x14ac:dyDescent="0.25">
      <c r="A65" s="7" t="s">
        <v>169</v>
      </c>
      <c r="B65" s="7" t="s">
        <v>170</v>
      </c>
      <c r="C65" s="8" t="s">
        <v>171</v>
      </c>
      <c r="D65" s="9">
        <v>45608</v>
      </c>
      <c r="E65" s="10">
        <v>46022</v>
      </c>
      <c r="F65" s="7" t="s">
        <v>32</v>
      </c>
      <c r="G65" s="7" t="s">
        <v>172</v>
      </c>
      <c r="H65" s="7" t="s">
        <v>105</v>
      </c>
      <c r="I65" s="7" t="s">
        <v>20</v>
      </c>
      <c r="J65" s="7">
        <v>4981</v>
      </c>
      <c r="K65" s="11">
        <v>6490</v>
      </c>
      <c r="L65" s="12">
        <v>6490</v>
      </c>
      <c r="M65" s="11">
        <v>0</v>
      </c>
      <c r="N65" s="7" t="s">
        <v>21</v>
      </c>
    </row>
    <row r="66" spans="1:14" s="13" customFormat="1" ht="186" x14ac:dyDescent="0.25">
      <c r="A66" s="7" t="s">
        <v>190</v>
      </c>
      <c r="B66" s="7" t="s">
        <v>228</v>
      </c>
      <c r="C66" s="8" t="s">
        <v>229</v>
      </c>
      <c r="D66" s="9">
        <v>45615</v>
      </c>
      <c r="E66" s="10">
        <v>45657</v>
      </c>
      <c r="F66" s="7" t="s">
        <v>193</v>
      </c>
      <c r="G66" s="7"/>
      <c r="H66" s="7" t="s">
        <v>188</v>
      </c>
      <c r="I66" s="7" t="s">
        <v>20</v>
      </c>
      <c r="J66" s="7">
        <v>4984</v>
      </c>
      <c r="K66" s="11">
        <v>10503802.699999999</v>
      </c>
      <c r="L66" s="12">
        <v>10503802.699999999</v>
      </c>
      <c r="M66" s="11">
        <v>0</v>
      </c>
      <c r="N66" s="7" t="s">
        <v>21</v>
      </c>
    </row>
    <row r="67" spans="1:14" s="13" customFormat="1" ht="145.5" customHeight="1" x14ac:dyDescent="0.25">
      <c r="A67" s="7" t="s">
        <v>230</v>
      </c>
      <c r="B67" s="7" t="s">
        <v>231</v>
      </c>
      <c r="C67" s="8" t="s">
        <v>232</v>
      </c>
      <c r="D67" s="9">
        <v>45607</v>
      </c>
      <c r="E67" s="10">
        <v>45657</v>
      </c>
      <c r="F67" s="7" t="s">
        <v>233</v>
      </c>
      <c r="G67" s="7"/>
      <c r="H67" s="7" t="s">
        <v>234</v>
      </c>
      <c r="I67" s="7" t="s">
        <v>20</v>
      </c>
      <c r="J67" s="7">
        <v>5031</v>
      </c>
      <c r="K67" s="11">
        <v>2579618.1</v>
      </c>
      <c r="L67" s="12">
        <v>2579618.1</v>
      </c>
      <c r="M67" s="11">
        <v>0</v>
      </c>
      <c r="N67" s="7" t="s">
        <v>21</v>
      </c>
    </row>
    <row r="68" spans="1:14" s="13" customFormat="1" ht="163.5" thickBot="1" x14ac:dyDescent="0.3">
      <c r="A68" s="25" t="s">
        <v>141</v>
      </c>
      <c r="B68" s="25" t="s">
        <v>235</v>
      </c>
      <c r="C68" s="26" t="s">
        <v>236</v>
      </c>
      <c r="D68" s="27">
        <v>45614</v>
      </c>
      <c r="E68" s="28">
        <v>46022</v>
      </c>
      <c r="F68" s="25" t="s">
        <v>237</v>
      </c>
      <c r="G68" s="25" t="s">
        <v>238</v>
      </c>
      <c r="H68" s="25" t="s">
        <v>239</v>
      </c>
      <c r="I68" s="25" t="s">
        <v>20</v>
      </c>
      <c r="J68" s="25">
        <v>4983</v>
      </c>
      <c r="K68" s="29">
        <v>35282</v>
      </c>
      <c r="L68" s="30">
        <v>35282</v>
      </c>
      <c r="M68" s="29">
        <v>0</v>
      </c>
      <c r="N68" s="25" t="s">
        <v>21</v>
      </c>
    </row>
    <row r="69" spans="1:14" s="13" customFormat="1" ht="124.5" customHeight="1" thickBot="1" x14ac:dyDescent="0.3">
      <c r="A69" s="7" t="s">
        <v>240</v>
      </c>
      <c r="B69" s="7" t="s">
        <v>241</v>
      </c>
      <c r="C69" s="8" t="s">
        <v>242</v>
      </c>
      <c r="D69" s="9">
        <v>45596</v>
      </c>
      <c r="E69" s="10">
        <v>45657</v>
      </c>
      <c r="F69" s="7" t="s">
        <v>243</v>
      </c>
      <c r="G69" s="7" t="s">
        <v>244</v>
      </c>
      <c r="H69" s="7" t="s">
        <v>28</v>
      </c>
      <c r="I69" s="7" t="s">
        <v>20</v>
      </c>
      <c r="J69" s="7">
        <v>4997</v>
      </c>
      <c r="K69" s="11">
        <v>95521</v>
      </c>
      <c r="L69" s="11">
        <v>95521</v>
      </c>
      <c r="M69" s="31"/>
      <c r="N69" s="25" t="s">
        <v>21</v>
      </c>
    </row>
    <row r="70" spans="1:14" s="13" customFormat="1" ht="124.5" customHeight="1" thickBot="1" x14ac:dyDescent="0.3">
      <c r="A70" s="7" t="s">
        <v>240</v>
      </c>
      <c r="B70" s="7" t="s">
        <v>241</v>
      </c>
      <c r="C70" s="8" t="s">
        <v>245</v>
      </c>
      <c r="D70" s="9">
        <v>45596</v>
      </c>
      <c r="E70" s="10">
        <v>45657</v>
      </c>
      <c r="F70" s="7" t="s">
        <v>243</v>
      </c>
      <c r="G70" s="7" t="s">
        <v>244</v>
      </c>
      <c r="H70" s="7" t="s">
        <v>28</v>
      </c>
      <c r="I70" s="7" t="s">
        <v>20</v>
      </c>
      <c r="J70" s="7">
        <v>4997</v>
      </c>
      <c r="K70" s="11">
        <v>43070</v>
      </c>
      <c r="L70" s="11">
        <v>43070</v>
      </c>
      <c r="M70" s="11"/>
      <c r="N70" s="25" t="s">
        <v>21</v>
      </c>
    </row>
    <row r="71" spans="1:14" s="13" customFormat="1" ht="140.25" thickBot="1" x14ac:dyDescent="0.3">
      <c r="A71" s="7" t="s">
        <v>246</v>
      </c>
      <c r="B71" s="7" t="s">
        <v>247</v>
      </c>
      <c r="C71" s="8" t="s">
        <v>248</v>
      </c>
      <c r="D71" s="9">
        <v>45589</v>
      </c>
      <c r="E71" s="10">
        <v>46022</v>
      </c>
      <c r="F71" s="7" t="s">
        <v>249</v>
      </c>
      <c r="G71" s="7" t="s">
        <v>250</v>
      </c>
      <c r="H71" s="7" t="s">
        <v>251</v>
      </c>
      <c r="I71" s="7" t="s">
        <v>20</v>
      </c>
      <c r="J71" s="7">
        <v>4995</v>
      </c>
      <c r="K71" s="11">
        <v>87899.55</v>
      </c>
      <c r="L71" s="11">
        <v>87899.55</v>
      </c>
      <c r="M71" s="11"/>
      <c r="N71" s="25" t="s">
        <v>21</v>
      </c>
    </row>
    <row r="72" spans="1:14" s="13" customFormat="1" ht="140.25" thickBot="1" x14ac:dyDescent="0.3">
      <c r="A72" s="7" t="s">
        <v>246</v>
      </c>
      <c r="B72" s="7" t="s">
        <v>247</v>
      </c>
      <c r="C72" s="8" t="s">
        <v>252</v>
      </c>
      <c r="D72" s="9">
        <v>45592</v>
      </c>
      <c r="E72" s="10">
        <v>46022</v>
      </c>
      <c r="F72" s="7" t="s">
        <v>249</v>
      </c>
      <c r="G72" s="7" t="s">
        <v>250</v>
      </c>
      <c r="H72" s="7" t="s">
        <v>251</v>
      </c>
      <c r="I72" s="7" t="s">
        <v>20</v>
      </c>
      <c r="J72" s="7">
        <v>4995</v>
      </c>
      <c r="K72" s="11">
        <v>83246.880000000005</v>
      </c>
      <c r="L72" s="11">
        <v>83246.880000000005</v>
      </c>
      <c r="M72" s="11"/>
      <c r="N72" s="25" t="s">
        <v>21</v>
      </c>
    </row>
    <row r="73" spans="1:14" s="13" customFormat="1" ht="140.25" thickBot="1" x14ac:dyDescent="0.3">
      <c r="A73" s="7" t="s">
        <v>246</v>
      </c>
      <c r="B73" s="7" t="s">
        <v>247</v>
      </c>
      <c r="C73" s="8" t="s">
        <v>253</v>
      </c>
      <c r="D73" s="9">
        <v>45602</v>
      </c>
      <c r="E73" s="10">
        <v>46022</v>
      </c>
      <c r="F73" s="7" t="s">
        <v>249</v>
      </c>
      <c r="G73" s="7" t="s">
        <v>250</v>
      </c>
      <c r="H73" s="7" t="s">
        <v>251</v>
      </c>
      <c r="I73" s="7" t="s">
        <v>20</v>
      </c>
      <c r="J73" s="7">
        <v>4995</v>
      </c>
      <c r="K73" s="11">
        <f>29074.44-2331</f>
        <v>26743.439999999999</v>
      </c>
      <c r="L73" s="11">
        <f>29074.44-2331</f>
        <v>26743.439999999999</v>
      </c>
      <c r="M73" s="11"/>
      <c r="N73" s="25" t="s">
        <v>21</v>
      </c>
    </row>
    <row r="74" spans="1:14" s="13" customFormat="1" ht="124.5" customHeight="1" thickBot="1" x14ac:dyDescent="0.3">
      <c r="A74" s="7" t="s">
        <v>254</v>
      </c>
      <c r="B74" s="7" t="s">
        <v>255</v>
      </c>
      <c r="C74" s="8" t="s">
        <v>256</v>
      </c>
      <c r="D74" s="9">
        <v>45615</v>
      </c>
      <c r="E74" s="10">
        <v>46022</v>
      </c>
      <c r="F74" s="7" t="s">
        <v>257</v>
      </c>
      <c r="G74" s="7" t="s">
        <v>258</v>
      </c>
      <c r="H74" s="7" t="s">
        <v>36</v>
      </c>
      <c r="I74" s="7" t="s">
        <v>20</v>
      </c>
      <c r="J74" s="7">
        <v>5013</v>
      </c>
      <c r="K74" s="11">
        <v>157176</v>
      </c>
      <c r="L74" s="11">
        <v>157176</v>
      </c>
      <c r="M74" s="11"/>
      <c r="N74" s="25" t="s">
        <v>21</v>
      </c>
    </row>
    <row r="75" spans="1:14" s="13" customFormat="1" ht="124.5" customHeight="1" thickBot="1" x14ac:dyDescent="0.3">
      <c r="A75" s="7" t="s">
        <v>259</v>
      </c>
      <c r="B75" s="7" t="s">
        <v>260</v>
      </c>
      <c r="C75" s="8" t="s">
        <v>261</v>
      </c>
      <c r="D75" s="9">
        <v>45615</v>
      </c>
      <c r="E75" s="10">
        <v>46022</v>
      </c>
      <c r="F75" s="7" t="s">
        <v>262</v>
      </c>
      <c r="G75" s="7"/>
      <c r="H75" s="7" t="s">
        <v>263</v>
      </c>
      <c r="I75" s="7" t="s">
        <v>20</v>
      </c>
      <c r="J75" s="7">
        <v>5087</v>
      </c>
      <c r="K75" s="11">
        <v>2093649.22</v>
      </c>
      <c r="L75" s="11">
        <v>2093649.22</v>
      </c>
      <c r="M75" s="11"/>
      <c r="N75" s="25" t="s">
        <v>21</v>
      </c>
    </row>
    <row r="76" spans="1:14" s="13" customFormat="1" ht="124.5" customHeight="1" thickBot="1" x14ac:dyDescent="0.3">
      <c r="A76" s="7" t="s">
        <v>264</v>
      </c>
      <c r="B76" s="7" t="s">
        <v>265</v>
      </c>
      <c r="C76" s="8" t="s">
        <v>266</v>
      </c>
      <c r="D76" s="9">
        <v>45596</v>
      </c>
      <c r="E76" s="10">
        <v>46022</v>
      </c>
      <c r="F76" s="7" t="s">
        <v>267</v>
      </c>
      <c r="G76" s="7" t="s">
        <v>268</v>
      </c>
      <c r="H76" s="7" t="s">
        <v>136</v>
      </c>
      <c r="I76" s="7" t="s">
        <v>20</v>
      </c>
      <c r="J76" s="7">
        <v>5169</v>
      </c>
      <c r="K76" s="11">
        <v>22420</v>
      </c>
      <c r="L76" s="11">
        <v>22420</v>
      </c>
      <c r="M76" s="11"/>
      <c r="N76" s="25" t="s">
        <v>21</v>
      </c>
    </row>
    <row r="77" spans="1:14" s="13" customFormat="1" ht="124.5" customHeight="1" thickBot="1" x14ac:dyDescent="0.3">
      <c r="A77" s="7" t="s">
        <v>264</v>
      </c>
      <c r="B77" s="7" t="s">
        <v>265</v>
      </c>
      <c r="C77" s="8" t="s">
        <v>269</v>
      </c>
      <c r="D77" s="9">
        <v>45596</v>
      </c>
      <c r="E77" s="10">
        <v>46022</v>
      </c>
      <c r="F77" s="7" t="s">
        <v>267</v>
      </c>
      <c r="G77" s="7" t="s">
        <v>268</v>
      </c>
      <c r="H77" s="7" t="s">
        <v>136</v>
      </c>
      <c r="I77" s="7" t="s">
        <v>20</v>
      </c>
      <c r="J77" s="7">
        <v>5169</v>
      </c>
      <c r="K77" s="11">
        <v>6726</v>
      </c>
      <c r="L77" s="11">
        <v>6726</v>
      </c>
      <c r="M77" s="11"/>
      <c r="N77" s="25" t="s">
        <v>21</v>
      </c>
    </row>
    <row r="78" spans="1:14" s="13" customFormat="1" ht="124.5" customHeight="1" thickBot="1" x14ac:dyDescent="0.3">
      <c r="A78" s="7" t="s">
        <v>264</v>
      </c>
      <c r="B78" s="7" t="s">
        <v>265</v>
      </c>
      <c r="C78" s="8" t="s">
        <v>270</v>
      </c>
      <c r="D78" s="9">
        <v>45602</v>
      </c>
      <c r="E78" s="10">
        <v>46022</v>
      </c>
      <c r="F78" s="7" t="s">
        <v>267</v>
      </c>
      <c r="G78" s="7" t="s">
        <v>268</v>
      </c>
      <c r="H78" s="7" t="s">
        <v>136</v>
      </c>
      <c r="I78" s="7" t="s">
        <v>20</v>
      </c>
      <c r="J78" s="7">
        <v>5169</v>
      </c>
      <c r="K78" s="11">
        <v>13935.8</v>
      </c>
      <c r="L78" s="11">
        <v>13935.8</v>
      </c>
      <c r="M78" s="11"/>
      <c r="N78" s="25" t="s">
        <v>21</v>
      </c>
    </row>
    <row r="79" spans="1:14" s="13" customFormat="1" ht="124.5" customHeight="1" thickBot="1" x14ac:dyDescent="0.3">
      <c r="A79" s="7" t="s">
        <v>264</v>
      </c>
      <c r="B79" s="7" t="s">
        <v>265</v>
      </c>
      <c r="C79" s="8" t="s">
        <v>271</v>
      </c>
      <c r="D79" s="9">
        <v>45621</v>
      </c>
      <c r="E79" s="10">
        <v>46022</v>
      </c>
      <c r="F79" s="7" t="s">
        <v>267</v>
      </c>
      <c r="G79" s="7" t="s">
        <v>268</v>
      </c>
      <c r="H79" s="7" t="s">
        <v>136</v>
      </c>
      <c r="I79" s="7" t="s">
        <v>20</v>
      </c>
      <c r="J79" s="7">
        <v>5169</v>
      </c>
      <c r="K79" s="11">
        <v>1121</v>
      </c>
      <c r="L79" s="11">
        <v>1121</v>
      </c>
      <c r="M79" s="11"/>
      <c r="N79" s="25" t="s">
        <v>21</v>
      </c>
    </row>
    <row r="80" spans="1:14" s="13" customFormat="1" ht="140.25" thickBot="1" x14ac:dyDescent="0.3">
      <c r="A80" s="7" t="s">
        <v>272</v>
      </c>
      <c r="B80" s="7" t="s">
        <v>273</v>
      </c>
      <c r="C80" s="8" t="s">
        <v>274</v>
      </c>
      <c r="D80" s="9">
        <v>45554</v>
      </c>
      <c r="E80" s="10">
        <v>45657</v>
      </c>
      <c r="F80" s="7" t="s">
        <v>275</v>
      </c>
      <c r="G80" s="7"/>
      <c r="H80" s="7" t="s">
        <v>276</v>
      </c>
      <c r="I80" s="7" t="s">
        <v>20</v>
      </c>
      <c r="J80" s="7">
        <v>5085</v>
      </c>
      <c r="K80" s="11">
        <v>320781.82</v>
      </c>
      <c r="L80" s="11">
        <v>320781.82</v>
      </c>
      <c r="M80" s="11"/>
      <c r="N80" s="25" t="s">
        <v>21</v>
      </c>
    </row>
    <row r="81" spans="1:14" s="13" customFormat="1" ht="140.25" thickBot="1" x14ac:dyDescent="0.3">
      <c r="A81" s="7" t="s">
        <v>272</v>
      </c>
      <c r="B81" s="7" t="s">
        <v>273</v>
      </c>
      <c r="C81" s="8" t="s">
        <v>277</v>
      </c>
      <c r="D81" s="9">
        <v>45615</v>
      </c>
      <c r="E81" s="10">
        <v>46022</v>
      </c>
      <c r="F81" s="7" t="s">
        <v>275</v>
      </c>
      <c r="G81" s="7"/>
      <c r="H81" s="7" t="s">
        <v>276</v>
      </c>
      <c r="I81" s="7" t="s">
        <v>20</v>
      </c>
      <c r="J81" s="7">
        <v>5085</v>
      </c>
      <c r="K81" s="11">
        <v>314272.34999999998</v>
      </c>
      <c r="L81" s="11">
        <v>314272.34999999998</v>
      </c>
      <c r="M81" s="11"/>
      <c r="N81" s="25" t="s">
        <v>21</v>
      </c>
    </row>
    <row r="82" spans="1:14" s="13" customFormat="1" ht="124.5" customHeight="1" thickBot="1" x14ac:dyDescent="0.3">
      <c r="A82" s="7" t="s">
        <v>141</v>
      </c>
      <c r="B82" s="7" t="s">
        <v>278</v>
      </c>
      <c r="C82" s="8" t="s">
        <v>279</v>
      </c>
      <c r="D82" s="9">
        <v>45614</v>
      </c>
      <c r="E82" s="10">
        <v>46022</v>
      </c>
      <c r="F82" s="7" t="s">
        <v>280</v>
      </c>
      <c r="G82" s="7" t="s">
        <v>281</v>
      </c>
      <c r="H82" s="7" t="s">
        <v>209</v>
      </c>
      <c r="I82" s="7" t="s">
        <v>20</v>
      </c>
      <c r="J82" s="7">
        <v>5012</v>
      </c>
      <c r="K82" s="11">
        <v>3875</v>
      </c>
      <c r="L82" s="11">
        <v>3875</v>
      </c>
      <c r="M82" s="11"/>
      <c r="N82" s="25" t="s">
        <v>21</v>
      </c>
    </row>
    <row r="83" spans="1:14" s="13" customFormat="1" ht="124.5" customHeight="1" thickBot="1" x14ac:dyDescent="0.3">
      <c r="A83" s="7" t="s">
        <v>51</v>
      </c>
      <c r="B83" s="7" t="s">
        <v>282</v>
      </c>
      <c r="C83" s="8" t="s">
        <v>283</v>
      </c>
      <c r="D83" s="9">
        <v>45610</v>
      </c>
      <c r="E83" s="10">
        <v>45657</v>
      </c>
      <c r="F83" s="7" t="s">
        <v>284</v>
      </c>
      <c r="G83" s="7" t="s">
        <v>285</v>
      </c>
      <c r="H83" s="7" t="s">
        <v>56</v>
      </c>
      <c r="I83" s="7" t="s">
        <v>20</v>
      </c>
      <c r="J83" s="7">
        <v>5022</v>
      </c>
      <c r="K83" s="11">
        <v>246620</v>
      </c>
      <c r="L83" s="11">
        <v>246620</v>
      </c>
      <c r="M83" s="11"/>
      <c r="N83" s="25" t="s">
        <v>21</v>
      </c>
    </row>
    <row r="84" spans="1:14" s="13" customFormat="1" ht="124.5" customHeight="1" thickBot="1" x14ac:dyDescent="0.3">
      <c r="A84" s="7" t="s">
        <v>286</v>
      </c>
      <c r="B84" s="7" t="s">
        <v>287</v>
      </c>
      <c r="C84" s="8" t="s">
        <v>288</v>
      </c>
      <c r="D84" s="9">
        <v>45616</v>
      </c>
      <c r="E84" s="10">
        <v>46022</v>
      </c>
      <c r="F84" s="7" t="s">
        <v>289</v>
      </c>
      <c r="G84" s="7" t="s">
        <v>290</v>
      </c>
      <c r="H84" s="7" t="s">
        <v>291</v>
      </c>
      <c r="I84" s="7" t="s">
        <v>20</v>
      </c>
      <c r="J84" s="7">
        <v>5018</v>
      </c>
      <c r="K84" s="11">
        <f>1594180-47825.4</f>
        <v>1546354.6</v>
      </c>
      <c r="L84" s="11">
        <f>1594180-47825.4</f>
        <v>1546354.6</v>
      </c>
      <c r="M84" s="11"/>
      <c r="N84" s="25" t="s">
        <v>21</v>
      </c>
    </row>
    <row r="85" spans="1:14" s="13" customFormat="1" ht="124.5" customHeight="1" thickBot="1" x14ac:dyDescent="0.3">
      <c r="A85" s="7" t="s">
        <v>292</v>
      </c>
      <c r="B85" s="7" t="s">
        <v>293</v>
      </c>
      <c r="C85" s="8" t="s">
        <v>294</v>
      </c>
      <c r="D85" s="9">
        <v>45618</v>
      </c>
      <c r="E85" s="10">
        <v>46022</v>
      </c>
      <c r="F85" s="7" t="s">
        <v>295</v>
      </c>
      <c r="G85" s="7" t="s">
        <v>296</v>
      </c>
      <c r="H85" s="7" t="s">
        <v>297</v>
      </c>
      <c r="I85" s="7" t="s">
        <v>20</v>
      </c>
      <c r="J85" s="7">
        <v>5014</v>
      </c>
      <c r="K85" s="11">
        <v>86562</v>
      </c>
      <c r="L85" s="11">
        <v>86562</v>
      </c>
      <c r="M85" s="11"/>
      <c r="N85" s="25" t="s">
        <v>21</v>
      </c>
    </row>
    <row r="86" spans="1:14" s="13" customFormat="1" ht="124.5" customHeight="1" thickBot="1" x14ac:dyDescent="0.3">
      <c r="A86" s="7" t="s">
        <v>292</v>
      </c>
      <c r="B86" s="7" t="s">
        <v>293</v>
      </c>
      <c r="C86" s="8" t="s">
        <v>298</v>
      </c>
      <c r="D86" s="9">
        <v>45603</v>
      </c>
      <c r="E86" s="10">
        <v>46022</v>
      </c>
      <c r="F86" s="7" t="s">
        <v>295</v>
      </c>
      <c r="G86" s="7" t="s">
        <v>296</v>
      </c>
      <c r="H86" s="7" t="s">
        <v>297</v>
      </c>
      <c r="I86" s="7" t="s">
        <v>20</v>
      </c>
      <c r="J86" s="7">
        <v>5014</v>
      </c>
      <c r="K86" s="11">
        <v>10305</v>
      </c>
      <c r="L86" s="11">
        <v>10305</v>
      </c>
      <c r="M86" s="11"/>
      <c r="N86" s="25" t="s">
        <v>21</v>
      </c>
    </row>
    <row r="87" spans="1:14" s="13" customFormat="1" ht="124.5" customHeight="1" thickBot="1" x14ac:dyDescent="0.3">
      <c r="A87" s="7" t="s">
        <v>264</v>
      </c>
      <c r="B87" s="7" t="s">
        <v>299</v>
      </c>
      <c r="C87" s="8" t="s">
        <v>300</v>
      </c>
      <c r="D87" s="9">
        <v>45617</v>
      </c>
      <c r="E87" s="10">
        <v>46022</v>
      </c>
      <c r="F87" s="7" t="s">
        <v>301</v>
      </c>
      <c r="G87" s="7" t="s">
        <v>302</v>
      </c>
      <c r="H87" s="7" t="s">
        <v>136</v>
      </c>
      <c r="I87" s="7" t="s">
        <v>20</v>
      </c>
      <c r="J87" s="7">
        <v>5077</v>
      </c>
      <c r="K87" s="11">
        <v>196234</v>
      </c>
      <c r="L87" s="11">
        <v>196234</v>
      </c>
      <c r="M87" s="11"/>
      <c r="N87" s="25" t="s">
        <v>21</v>
      </c>
    </row>
    <row r="88" spans="1:14" s="13" customFormat="1" ht="124.5" customHeight="1" thickBot="1" x14ac:dyDescent="0.3">
      <c r="A88" s="7" t="s">
        <v>303</v>
      </c>
      <c r="B88" s="7" t="s">
        <v>304</v>
      </c>
      <c r="C88" s="8" t="s">
        <v>305</v>
      </c>
      <c r="D88" s="9">
        <v>45609</v>
      </c>
      <c r="E88" s="10">
        <v>45657</v>
      </c>
      <c r="F88" s="7" t="s">
        <v>306</v>
      </c>
      <c r="G88" s="7" t="s">
        <v>307</v>
      </c>
      <c r="H88" s="7" t="s">
        <v>162</v>
      </c>
      <c r="I88" s="7" t="s">
        <v>20</v>
      </c>
      <c r="J88" s="7">
        <v>5242</v>
      </c>
      <c r="K88" s="11">
        <v>33040</v>
      </c>
      <c r="L88" s="11">
        <v>33040</v>
      </c>
      <c r="M88" s="11"/>
      <c r="N88" s="25" t="s">
        <v>21</v>
      </c>
    </row>
    <row r="89" spans="1:14" s="13" customFormat="1" ht="124.5" customHeight="1" thickBot="1" x14ac:dyDescent="0.3">
      <c r="A89" s="7" t="s">
        <v>303</v>
      </c>
      <c r="B89" s="7" t="s">
        <v>304</v>
      </c>
      <c r="C89" s="8" t="s">
        <v>308</v>
      </c>
      <c r="D89" s="9">
        <v>45623</v>
      </c>
      <c r="E89" s="10">
        <v>46022</v>
      </c>
      <c r="F89" s="7" t="s">
        <v>306</v>
      </c>
      <c r="G89" s="7" t="s">
        <v>307</v>
      </c>
      <c r="H89" s="7" t="s">
        <v>162</v>
      </c>
      <c r="I89" s="7" t="s">
        <v>20</v>
      </c>
      <c r="J89" s="7">
        <v>5242</v>
      </c>
      <c r="K89" s="11">
        <v>74930</v>
      </c>
      <c r="L89" s="11">
        <v>74930</v>
      </c>
      <c r="M89" s="11"/>
      <c r="N89" s="25" t="s">
        <v>21</v>
      </c>
    </row>
    <row r="90" spans="1:14" s="13" customFormat="1" ht="124.5" customHeight="1" thickBot="1" x14ac:dyDescent="0.3">
      <c r="A90" s="7" t="s">
        <v>303</v>
      </c>
      <c r="B90" s="7" t="s">
        <v>304</v>
      </c>
      <c r="C90" s="8" t="s">
        <v>309</v>
      </c>
      <c r="D90" s="9">
        <v>45623</v>
      </c>
      <c r="E90" s="10">
        <v>46022</v>
      </c>
      <c r="F90" s="7" t="s">
        <v>306</v>
      </c>
      <c r="G90" s="7" t="s">
        <v>307</v>
      </c>
      <c r="H90" s="7" t="s">
        <v>162</v>
      </c>
      <c r="I90" s="7" t="s">
        <v>20</v>
      </c>
      <c r="J90" s="7">
        <v>5242</v>
      </c>
      <c r="K90" s="11">
        <v>35990</v>
      </c>
      <c r="L90" s="11">
        <v>35990</v>
      </c>
      <c r="M90" s="11"/>
      <c r="N90" s="25" t="s">
        <v>21</v>
      </c>
    </row>
    <row r="91" spans="1:14" s="13" customFormat="1" ht="124.5" customHeight="1" thickBot="1" x14ac:dyDescent="0.3">
      <c r="A91" s="7" t="s">
        <v>310</v>
      </c>
      <c r="B91" s="7" t="s">
        <v>30</v>
      </c>
      <c r="C91" s="8" t="s">
        <v>311</v>
      </c>
      <c r="D91" s="9">
        <v>45618</v>
      </c>
      <c r="E91" s="10">
        <v>45657</v>
      </c>
      <c r="F91" s="7" t="s">
        <v>32</v>
      </c>
      <c r="G91" s="7" t="s">
        <v>312</v>
      </c>
      <c r="H91" s="7" t="s">
        <v>34</v>
      </c>
      <c r="I91" s="7" t="s">
        <v>20</v>
      </c>
      <c r="J91" s="7">
        <v>5259</v>
      </c>
      <c r="K91" s="11">
        <v>61124</v>
      </c>
      <c r="L91" s="11">
        <v>61124</v>
      </c>
      <c r="M91" s="11"/>
      <c r="N91" s="25" t="s">
        <v>21</v>
      </c>
    </row>
    <row r="92" spans="1:14" s="13" customFormat="1" ht="124.5" customHeight="1" thickBot="1" x14ac:dyDescent="0.3">
      <c r="A92" s="7" t="s">
        <v>310</v>
      </c>
      <c r="B92" s="7" t="s">
        <v>30</v>
      </c>
      <c r="C92" s="8" t="s">
        <v>311</v>
      </c>
      <c r="D92" s="9">
        <v>45618</v>
      </c>
      <c r="E92" s="10">
        <v>45657</v>
      </c>
      <c r="F92" s="7" t="s">
        <v>32</v>
      </c>
      <c r="G92" s="7" t="s">
        <v>312</v>
      </c>
      <c r="H92" s="7" t="s">
        <v>67</v>
      </c>
      <c r="I92" s="7" t="s">
        <v>20</v>
      </c>
      <c r="J92" s="7">
        <v>5259</v>
      </c>
      <c r="K92" s="11">
        <v>68342.649999999994</v>
      </c>
      <c r="L92" s="11">
        <v>68342.649999999994</v>
      </c>
      <c r="M92" s="11"/>
      <c r="N92" s="25" t="s">
        <v>21</v>
      </c>
    </row>
    <row r="93" spans="1:14" s="13" customFormat="1" ht="124.5" customHeight="1" thickBot="1" x14ac:dyDescent="0.3">
      <c r="A93" s="7" t="s">
        <v>310</v>
      </c>
      <c r="B93" s="7" t="s">
        <v>30</v>
      </c>
      <c r="C93" s="8" t="s">
        <v>311</v>
      </c>
      <c r="D93" s="9">
        <v>45618</v>
      </c>
      <c r="E93" s="10">
        <v>45657</v>
      </c>
      <c r="F93" s="7" t="s">
        <v>32</v>
      </c>
      <c r="G93" s="7" t="s">
        <v>312</v>
      </c>
      <c r="H93" s="7" t="s">
        <v>313</v>
      </c>
      <c r="I93" s="7" t="s">
        <v>20</v>
      </c>
      <c r="J93" s="7">
        <v>5259</v>
      </c>
      <c r="K93" s="11">
        <v>34067.4</v>
      </c>
      <c r="L93" s="11">
        <v>34067.4</v>
      </c>
      <c r="M93" s="11"/>
      <c r="N93" s="25" t="s">
        <v>21</v>
      </c>
    </row>
    <row r="94" spans="1:14" s="13" customFormat="1" ht="124.5" customHeight="1" thickBot="1" x14ac:dyDescent="0.3">
      <c r="A94" s="7" t="s">
        <v>310</v>
      </c>
      <c r="B94" s="7" t="s">
        <v>30</v>
      </c>
      <c r="C94" s="8" t="s">
        <v>311</v>
      </c>
      <c r="D94" s="9">
        <v>45618</v>
      </c>
      <c r="E94" s="10">
        <v>45657</v>
      </c>
      <c r="F94" s="7" t="s">
        <v>32</v>
      </c>
      <c r="G94" s="7" t="s">
        <v>312</v>
      </c>
      <c r="H94" s="7" t="s">
        <v>66</v>
      </c>
      <c r="I94" s="7" t="s">
        <v>20</v>
      </c>
      <c r="J94" s="7">
        <v>5259</v>
      </c>
      <c r="K94" s="11">
        <v>25665</v>
      </c>
      <c r="L94" s="11">
        <v>25665</v>
      </c>
      <c r="M94" s="11"/>
      <c r="N94" s="25" t="s">
        <v>21</v>
      </c>
    </row>
    <row r="95" spans="1:14" s="13" customFormat="1" ht="124.5" customHeight="1" thickBot="1" x14ac:dyDescent="0.3">
      <c r="A95" s="7" t="s">
        <v>314</v>
      </c>
      <c r="B95" s="7" t="s">
        <v>315</v>
      </c>
      <c r="C95" s="8" t="s">
        <v>316</v>
      </c>
      <c r="D95" s="9">
        <v>45617</v>
      </c>
      <c r="E95" s="10">
        <v>45657</v>
      </c>
      <c r="F95" s="7" t="s">
        <v>317</v>
      </c>
      <c r="G95" s="7"/>
      <c r="H95" s="7" t="s">
        <v>318</v>
      </c>
      <c r="I95" s="7" t="s">
        <v>20</v>
      </c>
      <c r="J95" s="7">
        <v>5164</v>
      </c>
      <c r="K95" s="11">
        <v>625600.47</v>
      </c>
      <c r="L95" s="11">
        <v>625600.47</v>
      </c>
      <c r="M95" s="11"/>
      <c r="N95" s="25" t="s">
        <v>21</v>
      </c>
    </row>
    <row r="96" spans="1:14" s="13" customFormat="1" ht="124.5" customHeight="1" thickBot="1" x14ac:dyDescent="0.3">
      <c r="A96" s="7" t="s">
        <v>319</v>
      </c>
      <c r="B96" s="7" t="s">
        <v>320</v>
      </c>
      <c r="C96" s="8" t="s">
        <v>321</v>
      </c>
      <c r="D96" s="9">
        <v>45616</v>
      </c>
      <c r="E96" s="10">
        <v>46022</v>
      </c>
      <c r="F96" s="7" t="s">
        <v>322</v>
      </c>
      <c r="G96" s="7" t="s">
        <v>323</v>
      </c>
      <c r="H96" s="7" t="s">
        <v>162</v>
      </c>
      <c r="I96" s="7" t="s">
        <v>20</v>
      </c>
      <c r="J96" s="7">
        <v>5206</v>
      </c>
      <c r="K96" s="11">
        <v>318651.63</v>
      </c>
      <c r="L96" s="11">
        <v>318651.63</v>
      </c>
      <c r="M96" s="11"/>
      <c r="N96" s="25" t="s">
        <v>21</v>
      </c>
    </row>
    <row r="97" spans="1:14" s="13" customFormat="1" ht="124.5" customHeight="1" thickBot="1" x14ac:dyDescent="0.3">
      <c r="A97" s="7" t="s">
        <v>324</v>
      </c>
      <c r="B97" s="7" t="s">
        <v>325</v>
      </c>
      <c r="C97" s="8" t="s">
        <v>326</v>
      </c>
      <c r="D97" s="9">
        <v>45622</v>
      </c>
      <c r="E97" s="10">
        <v>46022</v>
      </c>
      <c r="F97" s="7" t="s">
        <v>327</v>
      </c>
      <c r="G97" s="7" t="s">
        <v>328</v>
      </c>
      <c r="H97" s="7" t="s">
        <v>162</v>
      </c>
      <c r="I97" s="7" t="s">
        <v>20</v>
      </c>
      <c r="J97" s="7">
        <v>5234</v>
      </c>
      <c r="K97" s="11">
        <v>82600</v>
      </c>
      <c r="L97" s="11">
        <v>82600</v>
      </c>
      <c r="M97" s="11"/>
      <c r="N97" s="25" t="s">
        <v>21</v>
      </c>
    </row>
    <row r="98" spans="1:14" s="13" customFormat="1" ht="124.5" customHeight="1" thickBot="1" x14ac:dyDescent="0.3">
      <c r="A98" s="7" t="s">
        <v>329</v>
      </c>
      <c r="B98" s="7" t="s">
        <v>330</v>
      </c>
      <c r="C98" s="8" t="s">
        <v>331</v>
      </c>
      <c r="D98" s="9">
        <v>45614</v>
      </c>
      <c r="E98" s="10">
        <v>45657</v>
      </c>
      <c r="F98" s="7" t="s">
        <v>332</v>
      </c>
      <c r="G98" s="7" t="s">
        <v>333</v>
      </c>
      <c r="H98" s="7" t="s">
        <v>239</v>
      </c>
      <c r="I98" s="7" t="s">
        <v>20</v>
      </c>
      <c r="J98" s="7">
        <v>5237</v>
      </c>
      <c r="K98" s="11">
        <v>44571.55</v>
      </c>
      <c r="L98" s="11">
        <v>44571.55</v>
      </c>
      <c r="M98" s="11"/>
      <c r="N98" s="25" t="s">
        <v>21</v>
      </c>
    </row>
    <row r="99" spans="1:14" s="13" customFormat="1" ht="124.5" customHeight="1" thickBot="1" x14ac:dyDescent="0.3">
      <c r="A99" s="7" t="s">
        <v>329</v>
      </c>
      <c r="B99" s="7" t="s">
        <v>330</v>
      </c>
      <c r="C99" s="8" t="s">
        <v>334</v>
      </c>
      <c r="D99" s="9">
        <v>45614</v>
      </c>
      <c r="E99" s="10">
        <v>45657</v>
      </c>
      <c r="F99" s="7" t="s">
        <v>332</v>
      </c>
      <c r="G99" s="7" t="s">
        <v>333</v>
      </c>
      <c r="H99" s="7" t="s">
        <v>239</v>
      </c>
      <c r="I99" s="7" t="s">
        <v>20</v>
      </c>
      <c r="J99" s="7">
        <v>5237</v>
      </c>
      <c r="K99" s="11">
        <v>59428.73</v>
      </c>
      <c r="L99" s="11">
        <v>59428.73</v>
      </c>
      <c r="M99" s="11"/>
      <c r="N99" s="25" t="s">
        <v>21</v>
      </c>
    </row>
    <row r="100" spans="1:14" s="13" customFormat="1" ht="124.5" customHeight="1" thickBot="1" x14ac:dyDescent="0.3">
      <c r="A100" s="7" t="s">
        <v>335</v>
      </c>
      <c r="B100" s="7" t="s">
        <v>336</v>
      </c>
      <c r="C100" s="8" t="s">
        <v>337</v>
      </c>
      <c r="D100" s="9">
        <v>45622</v>
      </c>
      <c r="E100" s="10">
        <v>45657</v>
      </c>
      <c r="F100" s="7" t="s">
        <v>338</v>
      </c>
      <c r="G100" s="7"/>
      <c r="H100" s="7" t="s">
        <v>162</v>
      </c>
      <c r="I100" s="7" t="s">
        <v>20</v>
      </c>
      <c r="J100" s="7">
        <v>5086</v>
      </c>
      <c r="K100" s="11">
        <v>6169513.2300000004</v>
      </c>
      <c r="L100" s="11">
        <v>6169513.2300000004</v>
      </c>
      <c r="M100" s="11"/>
      <c r="N100" s="25" t="s">
        <v>21</v>
      </c>
    </row>
    <row r="101" spans="1:14" s="13" customFormat="1" ht="124.5" customHeight="1" thickBot="1" x14ac:dyDescent="0.3">
      <c r="A101" s="7" t="s">
        <v>339</v>
      </c>
      <c r="B101" s="7" t="s">
        <v>340</v>
      </c>
      <c r="C101" s="8" t="s">
        <v>341</v>
      </c>
      <c r="D101" s="9">
        <v>45622</v>
      </c>
      <c r="E101" s="10">
        <v>45657</v>
      </c>
      <c r="F101" s="7" t="s">
        <v>342</v>
      </c>
      <c r="G101" s="7" t="s">
        <v>343</v>
      </c>
      <c r="H101" s="7" t="s">
        <v>181</v>
      </c>
      <c r="I101" s="7" t="s">
        <v>20</v>
      </c>
      <c r="J101" s="7">
        <v>5297</v>
      </c>
      <c r="K101" s="11">
        <v>233999.99</v>
      </c>
      <c r="L101" s="11">
        <v>233999.99</v>
      </c>
      <c r="M101" s="11"/>
      <c r="N101" s="25" t="s">
        <v>21</v>
      </c>
    </row>
    <row r="102" spans="1:14" s="13" customFormat="1" ht="163.5" thickBot="1" x14ac:dyDescent="0.3">
      <c r="A102" s="7" t="s">
        <v>344</v>
      </c>
      <c r="B102" s="7" t="s">
        <v>345</v>
      </c>
      <c r="C102" s="8" t="s">
        <v>192</v>
      </c>
      <c r="D102" s="9">
        <v>45625</v>
      </c>
      <c r="E102" s="10">
        <v>46022</v>
      </c>
      <c r="F102" s="7" t="s">
        <v>346</v>
      </c>
      <c r="G102" s="7"/>
      <c r="H102" s="7" t="s">
        <v>188</v>
      </c>
      <c r="I102" s="7" t="s">
        <v>20</v>
      </c>
      <c r="J102" s="7">
        <v>5238</v>
      </c>
      <c r="K102" s="11">
        <v>2219315.2400000002</v>
      </c>
      <c r="L102" s="11">
        <v>2219315.2400000002</v>
      </c>
      <c r="M102" s="11"/>
      <c r="N102" s="25" t="s">
        <v>21</v>
      </c>
    </row>
    <row r="103" spans="1:14" s="13" customFormat="1" ht="140.25" thickBot="1" x14ac:dyDescent="0.3">
      <c r="A103" s="7" t="s">
        <v>246</v>
      </c>
      <c r="B103" s="7" t="s">
        <v>347</v>
      </c>
      <c r="C103" s="8" t="s">
        <v>348</v>
      </c>
      <c r="D103" s="9">
        <v>45619</v>
      </c>
      <c r="E103" s="10">
        <v>46022</v>
      </c>
      <c r="F103" s="7" t="s">
        <v>349</v>
      </c>
      <c r="G103" s="7"/>
      <c r="H103" s="7" t="s">
        <v>251</v>
      </c>
      <c r="I103" s="7" t="s">
        <v>20</v>
      </c>
      <c r="J103" s="7">
        <v>5299</v>
      </c>
      <c r="K103" s="11">
        <v>1038548.1</v>
      </c>
      <c r="L103" s="11">
        <v>1038548.1</v>
      </c>
      <c r="M103" s="11"/>
      <c r="N103" s="25" t="s">
        <v>21</v>
      </c>
    </row>
    <row r="104" spans="1:14" s="13" customFormat="1" ht="140.25" thickBot="1" x14ac:dyDescent="0.3">
      <c r="A104" s="7" t="s">
        <v>246</v>
      </c>
      <c r="B104" s="7" t="s">
        <v>347</v>
      </c>
      <c r="C104" s="8" t="s">
        <v>350</v>
      </c>
      <c r="D104" s="9">
        <v>45619</v>
      </c>
      <c r="E104" s="10">
        <v>46022</v>
      </c>
      <c r="F104" s="7" t="s">
        <v>349</v>
      </c>
      <c r="G104" s="7"/>
      <c r="H104" s="7" t="s">
        <v>251</v>
      </c>
      <c r="I104" s="7" t="s">
        <v>20</v>
      </c>
      <c r="J104" s="7">
        <v>5299</v>
      </c>
      <c r="K104" s="11">
        <v>1142951.92</v>
      </c>
      <c r="L104" s="11">
        <v>1142951.92</v>
      </c>
      <c r="M104" s="11"/>
      <c r="N104" s="25" t="s">
        <v>21</v>
      </c>
    </row>
    <row r="105" spans="1:14" s="13" customFormat="1" ht="140.25" thickBot="1" x14ac:dyDescent="0.3">
      <c r="A105" s="7" t="s">
        <v>246</v>
      </c>
      <c r="B105" s="7" t="s">
        <v>347</v>
      </c>
      <c r="C105" s="8" t="s">
        <v>351</v>
      </c>
      <c r="D105" s="9">
        <v>45623</v>
      </c>
      <c r="E105" s="10">
        <v>46022</v>
      </c>
      <c r="F105" s="7" t="s">
        <v>349</v>
      </c>
      <c r="G105" s="7"/>
      <c r="H105" s="7" t="s">
        <v>352</v>
      </c>
      <c r="I105" s="7" t="s">
        <v>20</v>
      </c>
      <c r="J105" s="7">
        <v>5299</v>
      </c>
      <c r="K105" s="11">
        <v>367273.45</v>
      </c>
      <c r="L105" s="11">
        <v>367273.45</v>
      </c>
      <c r="M105" s="11"/>
      <c r="N105" s="25" t="s">
        <v>21</v>
      </c>
    </row>
    <row r="106" spans="1:14" s="13" customFormat="1" ht="140.25" thickBot="1" x14ac:dyDescent="0.3">
      <c r="A106" s="7" t="s">
        <v>246</v>
      </c>
      <c r="B106" s="7" t="s">
        <v>347</v>
      </c>
      <c r="C106" s="8" t="s">
        <v>353</v>
      </c>
      <c r="D106" s="9">
        <v>45623</v>
      </c>
      <c r="E106" s="10">
        <v>46022</v>
      </c>
      <c r="F106" s="7" t="s">
        <v>349</v>
      </c>
      <c r="G106" s="7"/>
      <c r="H106" s="7" t="s">
        <v>352</v>
      </c>
      <c r="I106" s="7" t="s">
        <v>20</v>
      </c>
      <c r="J106" s="7">
        <v>5299</v>
      </c>
      <c r="K106" s="11">
        <v>136713.76999999999</v>
      </c>
      <c r="L106" s="11">
        <v>136713.76999999999</v>
      </c>
      <c r="M106" s="11"/>
      <c r="N106" s="25" t="s">
        <v>21</v>
      </c>
    </row>
    <row r="107" spans="1:14" s="13" customFormat="1" ht="124.5" customHeight="1" thickBot="1" x14ac:dyDescent="0.3">
      <c r="A107" s="7" t="s">
        <v>74</v>
      </c>
      <c r="B107" s="7" t="s">
        <v>354</v>
      </c>
      <c r="C107" s="8" t="s">
        <v>288</v>
      </c>
      <c r="D107" s="9">
        <v>45625</v>
      </c>
      <c r="E107" s="10">
        <v>46022</v>
      </c>
      <c r="F107" s="7" t="s">
        <v>77</v>
      </c>
      <c r="G107" s="7"/>
      <c r="H107" s="7" t="s">
        <v>78</v>
      </c>
      <c r="I107" s="7" t="s">
        <v>20</v>
      </c>
      <c r="J107" s="7">
        <v>5168</v>
      </c>
      <c r="K107" s="11">
        <v>3402461.09</v>
      </c>
      <c r="L107" s="11">
        <v>3402461.09</v>
      </c>
      <c r="M107" s="11"/>
      <c r="N107" s="25" t="s">
        <v>21</v>
      </c>
    </row>
    <row r="108" spans="1:14" s="13" customFormat="1" ht="124.5" customHeight="1" thickBot="1" x14ac:dyDescent="0.3">
      <c r="A108" s="7" t="s">
        <v>292</v>
      </c>
      <c r="B108" s="7" t="s">
        <v>355</v>
      </c>
      <c r="C108" s="8" t="s">
        <v>356</v>
      </c>
      <c r="D108" s="9">
        <v>45622</v>
      </c>
      <c r="E108" s="10">
        <v>46022</v>
      </c>
      <c r="F108" s="7" t="s">
        <v>295</v>
      </c>
      <c r="G108" s="7" t="s">
        <v>296</v>
      </c>
      <c r="H108" s="7" t="s">
        <v>297</v>
      </c>
      <c r="I108" s="7" t="s">
        <v>20</v>
      </c>
      <c r="J108" s="7">
        <v>5296</v>
      </c>
      <c r="K108" s="11">
        <v>61830</v>
      </c>
      <c r="L108" s="11">
        <v>61830</v>
      </c>
      <c r="M108" s="11"/>
      <c r="N108" s="25" t="s">
        <v>21</v>
      </c>
    </row>
    <row r="109" spans="1:14" s="13" customFormat="1" ht="124.5" customHeight="1" thickBot="1" x14ac:dyDescent="0.3">
      <c r="A109" s="7" t="s">
        <v>240</v>
      </c>
      <c r="B109" s="7" t="s">
        <v>357</v>
      </c>
      <c r="C109" s="8" t="s">
        <v>358</v>
      </c>
      <c r="D109" s="9">
        <v>45624</v>
      </c>
      <c r="E109" s="10">
        <v>45657</v>
      </c>
      <c r="F109" s="7" t="s">
        <v>359</v>
      </c>
      <c r="G109" s="7" t="s">
        <v>360</v>
      </c>
      <c r="H109" s="7" t="s">
        <v>28</v>
      </c>
      <c r="I109" s="7" t="s">
        <v>20</v>
      </c>
      <c r="J109" s="7">
        <v>5388</v>
      </c>
      <c r="K109" s="11">
        <v>38999</v>
      </c>
      <c r="L109" s="11">
        <v>38999</v>
      </c>
      <c r="M109" s="11"/>
      <c r="N109" s="25" t="s">
        <v>21</v>
      </c>
    </row>
    <row r="110" spans="1:14" s="13" customFormat="1" ht="124.5" customHeight="1" thickBot="1" x14ac:dyDescent="0.3">
      <c r="A110" s="7" t="s">
        <v>240</v>
      </c>
      <c r="B110" s="7" t="s">
        <v>357</v>
      </c>
      <c r="C110" s="8" t="s">
        <v>361</v>
      </c>
      <c r="D110" s="9">
        <v>45624</v>
      </c>
      <c r="E110" s="10">
        <v>45657</v>
      </c>
      <c r="F110" s="7" t="s">
        <v>359</v>
      </c>
      <c r="G110" s="7" t="s">
        <v>360</v>
      </c>
      <c r="H110" s="7" t="s">
        <v>28</v>
      </c>
      <c r="I110" s="7" t="s">
        <v>20</v>
      </c>
      <c r="J110" s="7">
        <v>5388</v>
      </c>
      <c r="K110" s="11">
        <v>37288</v>
      </c>
      <c r="L110" s="11">
        <v>37288</v>
      </c>
      <c r="M110" s="11"/>
      <c r="N110" s="25" t="s">
        <v>21</v>
      </c>
    </row>
    <row r="111" spans="1:14" s="13" customFormat="1" ht="141" customHeight="1" thickBot="1" x14ac:dyDescent="0.3">
      <c r="A111" s="7" t="s">
        <v>362</v>
      </c>
      <c r="B111" s="7" t="s">
        <v>363</v>
      </c>
      <c r="C111" s="8" t="s">
        <v>364</v>
      </c>
      <c r="D111" s="9">
        <v>45623</v>
      </c>
      <c r="E111" s="10">
        <v>46022</v>
      </c>
      <c r="F111" s="7" t="s">
        <v>359</v>
      </c>
      <c r="G111" s="7" t="s">
        <v>365</v>
      </c>
      <c r="H111" s="7" t="s">
        <v>28</v>
      </c>
      <c r="I111" s="7" t="s">
        <v>20</v>
      </c>
      <c r="J111" s="7">
        <v>5364</v>
      </c>
      <c r="K111" s="11">
        <v>10974</v>
      </c>
      <c r="L111" s="11">
        <v>10974</v>
      </c>
      <c r="M111" s="11"/>
      <c r="N111" s="25" t="s">
        <v>21</v>
      </c>
    </row>
    <row r="112" spans="1:14" s="13" customFormat="1" ht="148.5" customHeight="1" thickBot="1" x14ac:dyDescent="0.3">
      <c r="A112" s="7" t="s">
        <v>362</v>
      </c>
      <c r="B112" s="7" t="s">
        <v>363</v>
      </c>
      <c r="C112" s="8" t="s">
        <v>366</v>
      </c>
      <c r="D112" s="9">
        <v>45623</v>
      </c>
      <c r="E112" s="10">
        <v>46022</v>
      </c>
      <c r="F112" s="7" t="s">
        <v>359</v>
      </c>
      <c r="G112" s="7" t="s">
        <v>365</v>
      </c>
      <c r="H112" s="7" t="s">
        <v>28</v>
      </c>
      <c r="I112" s="7" t="s">
        <v>20</v>
      </c>
      <c r="J112" s="7">
        <v>5364</v>
      </c>
      <c r="K112" s="11">
        <v>27907</v>
      </c>
      <c r="L112" s="11">
        <v>27907</v>
      </c>
      <c r="M112" s="11"/>
      <c r="N112" s="25" t="s">
        <v>21</v>
      </c>
    </row>
    <row r="113" spans="1:14" s="13" customFormat="1" ht="150.75" customHeight="1" thickBot="1" x14ac:dyDescent="0.3">
      <c r="A113" s="7" t="s">
        <v>367</v>
      </c>
      <c r="B113" s="7" t="s">
        <v>368</v>
      </c>
      <c r="C113" s="8" t="s">
        <v>369</v>
      </c>
      <c r="D113" s="9">
        <v>45616</v>
      </c>
      <c r="E113" s="10">
        <v>46022</v>
      </c>
      <c r="F113" s="7" t="s">
        <v>370</v>
      </c>
      <c r="G113" s="7" t="s">
        <v>371</v>
      </c>
      <c r="H113" s="7" t="s">
        <v>372</v>
      </c>
      <c r="I113" s="7" t="s">
        <v>20</v>
      </c>
      <c r="J113" s="7">
        <v>5496</v>
      </c>
      <c r="K113" s="11">
        <v>178840.8</v>
      </c>
      <c r="L113" s="11">
        <v>178840.8</v>
      </c>
      <c r="M113" s="11"/>
      <c r="N113" s="25" t="s">
        <v>21</v>
      </c>
    </row>
    <row r="114" spans="1:14" s="13" customFormat="1" ht="124.5" customHeight="1" thickBot="1" x14ac:dyDescent="0.3">
      <c r="A114" s="7" t="s">
        <v>373</v>
      </c>
      <c r="B114" s="7" t="s">
        <v>374</v>
      </c>
      <c r="C114" s="8" t="s">
        <v>375</v>
      </c>
      <c r="D114" s="9">
        <v>45616</v>
      </c>
      <c r="E114" s="10">
        <v>45657</v>
      </c>
      <c r="F114" s="7" t="s">
        <v>376</v>
      </c>
      <c r="G114" s="7" t="s">
        <v>377</v>
      </c>
      <c r="H114" s="7" t="s">
        <v>378</v>
      </c>
      <c r="I114" s="7" t="s">
        <v>20</v>
      </c>
      <c r="J114" s="7">
        <v>5488</v>
      </c>
      <c r="K114" s="11">
        <v>9414</v>
      </c>
      <c r="L114" s="11">
        <v>9414</v>
      </c>
      <c r="M114" s="11"/>
      <c r="N114" s="25" t="s">
        <v>21</v>
      </c>
    </row>
    <row r="115" spans="1:14" s="13" customFormat="1" ht="124.5" customHeight="1" thickBot="1" x14ac:dyDescent="0.3">
      <c r="A115" s="7" t="s">
        <v>373</v>
      </c>
      <c r="B115" s="7" t="s">
        <v>374</v>
      </c>
      <c r="C115" s="8" t="s">
        <v>379</v>
      </c>
      <c r="D115" s="9">
        <v>45616</v>
      </c>
      <c r="E115" s="10">
        <v>45657</v>
      </c>
      <c r="F115" s="7" t="s">
        <v>376</v>
      </c>
      <c r="G115" s="7" t="s">
        <v>377</v>
      </c>
      <c r="H115" s="7" t="s">
        <v>378</v>
      </c>
      <c r="I115" s="7" t="s">
        <v>20</v>
      </c>
      <c r="J115" s="7">
        <v>5488</v>
      </c>
      <c r="K115" s="11">
        <v>15314</v>
      </c>
      <c r="L115" s="11">
        <v>15314</v>
      </c>
      <c r="M115" s="11"/>
      <c r="N115" s="25" t="s">
        <v>21</v>
      </c>
    </row>
    <row r="116" spans="1:14" s="13" customFormat="1" ht="124.5" customHeight="1" thickBot="1" x14ac:dyDescent="0.3">
      <c r="A116" s="7" t="s">
        <v>373</v>
      </c>
      <c r="B116" s="7" t="s">
        <v>374</v>
      </c>
      <c r="C116" s="8" t="s">
        <v>116</v>
      </c>
      <c r="D116" s="9">
        <v>45616</v>
      </c>
      <c r="E116" s="10">
        <v>45657</v>
      </c>
      <c r="F116" s="7" t="s">
        <v>376</v>
      </c>
      <c r="G116" s="7" t="s">
        <v>377</v>
      </c>
      <c r="H116" s="7" t="s">
        <v>378</v>
      </c>
      <c r="I116" s="7" t="s">
        <v>20</v>
      </c>
      <c r="J116" s="7">
        <v>5488</v>
      </c>
      <c r="K116" s="11">
        <v>2124</v>
      </c>
      <c r="L116" s="11">
        <v>2124</v>
      </c>
      <c r="M116" s="11"/>
      <c r="N116" s="25" t="s">
        <v>21</v>
      </c>
    </row>
    <row r="117" spans="1:14" s="13" customFormat="1" ht="124.5" customHeight="1" thickBot="1" x14ac:dyDescent="0.3">
      <c r="A117" s="7" t="s">
        <v>373</v>
      </c>
      <c r="B117" s="7" t="s">
        <v>374</v>
      </c>
      <c r="C117" s="8" t="s">
        <v>380</v>
      </c>
      <c r="D117" s="9">
        <v>45616</v>
      </c>
      <c r="E117" s="10">
        <v>45657</v>
      </c>
      <c r="F117" s="7" t="s">
        <v>376</v>
      </c>
      <c r="G117" s="7" t="s">
        <v>377</v>
      </c>
      <c r="H117" s="7" t="s">
        <v>378</v>
      </c>
      <c r="I117" s="7" t="s">
        <v>20</v>
      </c>
      <c r="J117" s="7">
        <v>5488</v>
      </c>
      <c r="K117" s="11">
        <v>8024</v>
      </c>
      <c r="L117" s="11">
        <v>8024</v>
      </c>
      <c r="M117" s="11"/>
      <c r="N117" s="25" t="s">
        <v>21</v>
      </c>
    </row>
    <row r="118" spans="1:14" s="13" customFormat="1" ht="124.5" customHeight="1" thickBot="1" x14ac:dyDescent="0.3">
      <c r="A118" s="7" t="s">
        <v>373</v>
      </c>
      <c r="B118" s="7" t="s">
        <v>374</v>
      </c>
      <c r="C118" s="8" t="s">
        <v>206</v>
      </c>
      <c r="D118" s="9">
        <v>45616</v>
      </c>
      <c r="E118" s="10">
        <v>45657</v>
      </c>
      <c r="F118" s="7" t="s">
        <v>376</v>
      </c>
      <c r="G118" s="7" t="s">
        <v>377</v>
      </c>
      <c r="H118" s="7" t="s">
        <v>378</v>
      </c>
      <c r="I118" s="7" t="s">
        <v>20</v>
      </c>
      <c r="J118" s="7">
        <v>5488</v>
      </c>
      <c r="K118" s="11">
        <v>6818</v>
      </c>
      <c r="L118" s="11">
        <v>6818</v>
      </c>
      <c r="M118" s="11"/>
      <c r="N118" s="25" t="s">
        <v>21</v>
      </c>
    </row>
    <row r="119" spans="1:14" s="13" customFormat="1" ht="124.5" customHeight="1" thickBot="1" x14ac:dyDescent="0.3">
      <c r="A119" s="7" t="s">
        <v>373</v>
      </c>
      <c r="B119" s="7" t="s">
        <v>374</v>
      </c>
      <c r="C119" s="8" t="s">
        <v>381</v>
      </c>
      <c r="D119" s="9">
        <v>45616</v>
      </c>
      <c r="E119" s="10">
        <v>45657</v>
      </c>
      <c r="F119" s="7" t="s">
        <v>376</v>
      </c>
      <c r="G119" s="7" t="s">
        <v>377</v>
      </c>
      <c r="H119" s="7" t="s">
        <v>378</v>
      </c>
      <c r="I119" s="7" t="s">
        <v>20</v>
      </c>
      <c r="J119" s="7">
        <v>5488</v>
      </c>
      <c r="K119" s="11">
        <v>21712</v>
      </c>
      <c r="L119" s="11">
        <v>21712</v>
      </c>
      <c r="M119" s="11"/>
      <c r="N119" s="25" t="s">
        <v>21</v>
      </c>
    </row>
    <row r="120" spans="1:14" s="13" customFormat="1" ht="124.5" customHeight="1" thickBot="1" x14ac:dyDescent="0.3">
      <c r="A120" s="7" t="s">
        <v>373</v>
      </c>
      <c r="B120" s="7" t="s">
        <v>374</v>
      </c>
      <c r="C120" s="8" t="s">
        <v>382</v>
      </c>
      <c r="D120" s="9">
        <v>45616</v>
      </c>
      <c r="E120" s="10">
        <v>45657</v>
      </c>
      <c r="F120" s="7" t="s">
        <v>376</v>
      </c>
      <c r="G120" s="7" t="s">
        <v>377</v>
      </c>
      <c r="H120" s="7" t="s">
        <v>378</v>
      </c>
      <c r="I120" s="7" t="s">
        <v>20</v>
      </c>
      <c r="J120" s="7">
        <v>5488</v>
      </c>
      <c r="K120" s="11">
        <v>8352</v>
      </c>
      <c r="L120" s="11">
        <v>8352</v>
      </c>
      <c r="M120" s="11"/>
      <c r="N120" s="25" t="s">
        <v>21</v>
      </c>
    </row>
    <row r="121" spans="1:14" s="13" customFormat="1" ht="124.5" customHeight="1" thickBot="1" x14ac:dyDescent="0.3">
      <c r="A121" s="7" t="s">
        <v>383</v>
      </c>
      <c r="B121" s="7" t="s">
        <v>384</v>
      </c>
      <c r="C121" s="8" t="s">
        <v>160</v>
      </c>
      <c r="D121" s="9">
        <v>45624</v>
      </c>
      <c r="E121" s="10">
        <v>45657</v>
      </c>
      <c r="F121" s="7" t="s">
        <v>359</v>
      </c>
      <c r="G121" s="7" t="s">
        <v>385</v>
      </c>
      <c r="H121" s="7" t="s">
        <v>28</v>
      </c>
      <c r="I121" s="7" t="s">
        <v>20</v>
      </c>
      <c r="J121" s="7">
        <v>5367</v>
      </c>
      <c r="K121" s="11">
        <v>34987</v>
      </c>
      <c r="L121" s="11">
        <v>34987</v>
      </c>
      <c r="M121" s="11"/>
      <c r="N121" s="25" t="s">
        <v>21</v>
      </c>
    </row>
    <row r="122" spans="1:14" s="13" customFormat="1" ht="124.5" customHeight="1" thickBot="1" x14ac:dyDescent="0.3">
      <c r="A122" s="7" t="s">
        <v>383</v>
      </c>
      <c r="B122" s="7" t="s">
        <v>384</v>
      </c>
      <c r="C122" s="8" t="s">
        <v>386</v>
      </c>
      <c r="D122" s="9">
        <v>45624</v>
      </c>
      <c r="E122" s="10">
        <v>45657</v>
      </c>
      <c r="F122" s="7" t="s">
        <v>359</v>
      </c>
      <c r="G122" s="7" t="s">
        <v>385</v>
      </c>
      <c r="H122" s="7" t="s">
        <v>28</v>
      </c>
      <c r="I122" s="7" t="s">
        <v>20</v>
      </c>
      <c r="J122" s="7">
        <v>5367</v>
      </c>
      <c r="K122" s="11">
        <v>54988</v>
      </c>
      <c r="L122" s="11">
        <v>54988</v>
      </c>
      <c r="M122" s="11"/>
      <c r="N122" s="25" t="s">
        <v>21</v>
      </c>
    </row>
    <row r="123" spans="1:14" s="13" customFormat="1" ht="124.5" customHeight="1" thickBot="1" x14ac:dyDescent="0.3">
      <c r="A123" s="7" t="s">
        <v>387</v>
      </c>
      <c r="B123" s="7" t="s">
        <v>388</v>
      </c>
      <c r="C123" s="8" t="s">
        <v>389</v>
      </c>
      <c r="D123" s="9">
        <v>45624</v>
      </c>
      <c r="E123" s="10">
        <v>45657</v>
      </c>
      <c r="F123" s="7" t="s">
        <v>390</v>
      </c>
      <c r="G123" s="7"/>
      <c r="H123" s="7" t="s">
        <v>152</v>
      </c>
      <c r="I123" s="7" t="s">
        <v>20</v>
      </c>
      <c r="J123" s="7">
        <v>5239</v>
      </c>
      <c r="K123" s="11">
        <v>708049.01</v>
      </c>
      <c r="L123" s="11">
        <v>708049.01</v>
      </c>
      <c r="M123" s="11"/>
      <c r="N123" s="25" t="s">
        <v>21</v>
      </c>
    </row>
    <row r="124" spans="1:14" s="13" customFormat="1" ht="124.5" customHeight="1" thickBot="1" x14ac:dyDescent="0.3">
      <c r="A124" s="7" t="s">
        <v>391</v>
      </c>
      <c r="B124" s="7" t="s">
        <v>392</v>
      </c>
      <c r="C124" s="8" t="s">
        <v>393</v>
      </c>
      <c r="D124" s="9">
        <v>45623</v>
      </c>
      <c r="E124" s="10">
        <v>46022</v>
      </c>
      <c r="F124" s="7" t="s">
        <v>394</v>
      </c>
      <c r="G124" s="7" t="s">
        <v>395</v>
      </c>
      <c r="H124" s="7" t="s">
        <v>239</v>
      </c>
      <c r="I124" s="7" t="s">
        <v>20</v>
      </c>
      <c r="J124" s="7">
        <v>5184</v>
      </c>
      <c r="K124" s="11">
        <v>643290.22</v>
      </c>
      <c r="L124" s="11">
        <v>643290.22</v>
      </c>
      <c r="M124" s="11"/>
      <c r="N124" s="25" t="s">
        <v>21</v>
      </c>
    </row>
    <row r="125" spans="1:14" s="13" customFormat="1" ht="124.5" customHeight="1" thickBot="1" x14ac:dyDescent="0.3">
      <c r="A125" s="7" t="s">
        <v>292</v>
      </c>
      <c r="B125" s="7" t="s">
        <v>396</v>
      </c>
      <c r="C125" s="8" t="s">
        <v>397</v>
      </c>
      <c r="D125" s="9">
        <v>45601</v>
      </c>
      <c r="E125" s="10">
        <v>46022</v>
      </c>
      <c r="F125" s="7" t="s">
        <v>295</v>
      </c>
      <c r="G125" s="7" t="s">
        <v>296</v>
      </c>
      <c r="H125" s="7" t="s">
        <v>297</v>
      </c>
      <c r="I125" s="7" t="s">
        <v>20</v>
      </c>
      <c r="J125" s="7">
        <v>5371</v>
      </c>
      <c r="K125" s="11">
        <v>317394</v>
      </c>
      <c r="L125" s="11">
        <v>317394</v>
      </c>
      <c r="M125" s="11"/>
      <c r="N125" s="25" t="s">
        <v>21</v>
      </c>
    </row>
    <row r="126" spans="1:14" s="13" customFormat="1" ht="124.5" customHeight="1" thickBot="1" x14ac:dyDescent="0.3">
      <c r="A126" s="7" t="s">
        <v>398</v>
      </c>
      <c r="B126" s="7" t="s">
        <v>399</v>
      </c>
      <c r="C126" s="8" t="s">
        <v>400</v>
      </c>
      <c r="D126" s="9">
        <v>45596</v>
      </c>
      <c r="E126" s="10">
        <v>46022</v>
      </c>
      <c r="F126" s="7" t="s">
        <v>401</v>
      </c>
      <c r="G126" s="7" t="s">
        <v>402</v>
      </c>
      <c r="H126" s="7" t="s">
        <v>19</v>
      </c>
      <c r="I126" s="7" t="s">
        <v>20</v>
      </c>
      <c r="J126" s="7">
        <v>5396</v>
      </c>
      <c r="K126" s="11">
        <v>16520</v>
      </c>
      <c r="L126" s="11">
        <v>16520</v>
      </c>
      <c r="M126" s="11"/>
      <c r="N126" s="25" t="s">
        <v>21</v>
      </c>
    </row>
    <row r="127" spans="1:14" s="13" customFormat="1" ht="124.5" customHeight="1" thickBot="1" x14ac:dyDescent="0.3">
      <c r="A127" s="7" t="s">
        <v>398</v>
      </c>
      <c r="B127" s="7" t="s">
        <v>399</v>
      </c>
      <c r="C127" s="8" t="s">
        <v>403</v>
      </c>
      <c r="D127" s="9">
        <v>45580</v>
      </c>
      <c r="E127" s="10">
        <v>46022</v>
      </c>
      <c r="F127" s="7" t="s">
        <v>401</v>
      </c>
      <c r="G127" s="7" t="s">
        <v>402</v>
      </c>
      <c r="H127" s="7" t="s">
        <v>19</v>
      </c>
      <c r="I127" s="7" t="s">
        <v>20</v>
      </c>
      <c r="J127" s="7">
        <v>5396</v>
      </c>
      <c r="K127" s="11">
        <v>9086</v>
      </c>
      <c r="L127" s="11">
        <v>9086</v>
      </c>
      <c r="M127" s="11"/>
      <c r="N127" s="25" t="s">
        <v>21</v>
      </c>
    </row>
    <row r="128" spans="1:14" s="13" customFormat="1" ht="124.5" customHeight="1" thickBot="1" x14ac:dyDescent="0.3">
      <c r="A128" s="7" t="s">
        <v>398</v>
      </c>
      <c r="B128" s="7" t="s">
        <v>399</v>
      </c>
      <c r="C128" s="8" t="s">
        <v>39</v>
      </c>
      <c r="D128" s="9">
        <v>45624</v>
      </c>
      <c r="E128" s="10">
        <v>46022</v>
      </c>
      <c r="F128" s="7" t="s">
        <v>401</v>
      </c>
      <c r="G128" s="7" t="s">
        <v>402</v>
      </c>
      <c r="H128" s="7" t="s">
        <v>19</v>
      </c>
      <c r="I128" s="7" t="s">
        <v>20</v>
      </c>
      <c r="J128" s="7">
        <v>5396</v>
      </c>
      <c r="K128" s="11">
        <v>26196</v>
      </c>
      <c r="L128" s="11">
        <v>26196</v>
      </c>
      <c r="M128" s="11"/>
      <c r="N128" s="25" t="s">
        <v>21</v>
      </c>
    </row>
    <row r="129" spans="1:14" s="13" customFormat="1" ht="124.5" customHeight="1" thickBot="1" x14ac:dyDescent="0.3">
      <c r="A129" s="7" t="s">
        <v>398</v>
      </c>
      <c r="B129" s="7" t="s">
        <v>399</v>
      </c>
      <c r="C129" s="8" t="s">
        <v>404</v>
      </c>
      <c r="D129" s="9">
        <v>45624</v>
      </c>
      <c r="E129" s="10">
        <v>46022</v>
      </c>
      <c r="F129" s="7" t="s">
        <v>401</v>
      </c>
      <c r="G129" s="7" t="s">
        <v>402</v>
      </c>
      <c r="H129" s="7" t="s">
        <v>19</v>
      </c>
      <c r="I129" s="7" t="s">
        <v>20</v>
      </c>
      <c r="J129" s="7">
        <v>5396</v>
      </c>
      <c r="K129" s="11">
        <v>6018</v>
      </c>
      <c r="L129" s="11">
        <v>6018</v>
      </c>
      <c r="M129" s="11"/>
      <c r="N129" s="25" t="s">
        <v>21</v>
      </c>
    </row>
    <row r="130" spans="1:14" s="13" customFormat="1" ht="150.75" customHeight="1" thickBot="1" x14ac:dyDescent="0.3">
      <c r="A130" s="7" t="s">
        <v>405</v>
      </c>
      <c r="B130" s="7" t="s">
        <v>406</v>
      </c>
      <c r="C130" s="8" t="s">
        <v>407</v>
      </c>
      <c r="D130" s="9">
        <v>45331</v>
      </c>
      <c r="E130" s="10">
        <v>45657</v>
      </c>
      <c r="F130" s="7" t="s">
        <v>408</v>
      </c>
      <c r="G130" s="7"/>
      <c r="H130" s="7" t="s">
        <v>409</v>
      </c>
      <c r="I130" s="7" t="s">
        <v>20</v>
      </c>
      <c r="J130" s="7">
        <v>5346</v>
      </c>
      <c r="K130" s="11">
        <v>120619.68</v>
      </c>
      <c r="L130" s="11">
        <v>120619.68</v>
      </c>
      <c r="M130" s="11"/>
      <c r="N130" s="25" t="s">
        <v>21</v>
      </c>
    </row>
    <row r="131" spans="1:14" s="13" customFormat="1" ht="103.5" customHeight="1" thickBot="1" x14ac:dyDescent="0.3">
      <c r="A131" s="7" t="s">
        <v>410</v>
      </c>
      <c r="B131" s="7" t="s">
        <v>411</v>
      </c>
      <c r="C131" s="8" t="s">
        <v>412</v>
      </c>
      <c r="D131" s="9">
        <v>45615</v>
      </c>
      <c r="E131" s="10">
        <v>46022</v>
      </c>
      <c r="F131" s="7" t="s">
        <v>413</v>
      </c>
      <c r="G131" s="7" t="s">
        <v>414</v>
      </c>
      <c r="H131" s="7" t="s">
        <v>136</v>
      </c>
      <c r="I131" s="7" t="s">
        <v>20</v>
      </c>
      <c r="J131" s="7">
        <v>5368</v>
      </c>
      <c r="K131" s="11">
        <v>2132</v>
      </c>
      <c r="L131" s="11">
        <v>2132</v>
      </c>
      <c r="M131" s="11"/>
      <c r="N131" s="25" t="s">
        <v>21</v>
      </c>
    </row>
    <row r="132" spans="1:14" s="13" customFormat="1" ht="218.25" customHeight="1" thickBot="1" x14ac:dyDescent="0.3">
      <c r="A132" s="7" t="s">
        <v>415</v>
      </c>
      <c r="B132" s="7" t="s">
        <v>416</v>
      </c>
      <c r="C132" s="8" t="s">
        <v>417</v>
      </c>
      <c r="D132" s="9">
        <v>45624</v>
      </c>
      <c r="E132" s="10">
        <v>45657</v>
      </c>
      <c r="F132" s="7" t="s">
        <v>418</v>
      </c>
      <c r="G132" s="7"/>
      <c r="H132" s="7" t="s">
        <v>251</v>
      </c>
      <c r="I132" s="7" t="s">
        <v>20</v>
      </c>
      <c r="J132" s="7">
        <v>5453</v>
      </c>
      <c r="K132" s="11">
        <v>455674.08</v>
      </c>
      <c r="L132" s="11">
        <v>455674.08</v>
      </c>
      <c r="M132" s="11"/>
      <c r="N132" s="25" t="s">
        <v>21</v>
      </c>
    </row>
    <row r="133" spans="1:14" s="13" customFormat="1" ht="124.5" customHeight="1" thickBot="1" x14ac:dyDescent="0.3">
      <c r="A133" s="7" t="s">
        <v>419</v>
      </c>
      <c r="B133" s="7" t="s">
        <v>420</v>
      </c>
      <c r="C133" s="8" t="s">
        <v>421</v>
      </c>
      <c r="D133" s="9">
        <v>45623</v>
      </c>
      <c r="E133" s="10">
        <v>46022</v>
      </c>
      <c r="F133" s="7" t="s">
        <v>422</v>
      </c>
      <c r="G133" s="7" t="s">
        <v>423</v>
      </c>
      <c r="H133" s="7" t="s">
        <v>424</v>
      </c>
      <c r="I133" s="7" t="s">
        <v>20</v>
      </c>
      <c r="J133" s="7">
        <v>5374</v>
      </c>
      <c r="K133" s="11">
        <v>80000</v>
      </c>
      <c r="L133" s="11">
        <v>80000</v>
      </c>
      <c r="M133" s="11"/>
      <c r="N133" s="25" t="s">
        <v>21</v>
      </c>
    </row>
    <row r="134" spans="1:14" s="13" customFormat="1" ht="99.75" customHeight="1" thickBot="1" x14ac:dyDescent="0.3">
      <c r="A134" s="7" t="s">
        <v>419</v>
      </c>
      <c r="B134" s="7" t="s">
        <v>420</v>
      </c>
      <c r="C134" s="8" t="s">
        <v>425</v>
      </c>
      <c r="D134" s="9">
        <v>45574</v>
      </c>
      <c r="E134" s="10">
        <v>46022</v>
      </c>
      <c r="F134" s="7" t="s">
        <v>422</v>
      </c>
      <c r="G134" s="7" t="s">
        <v>423</v>
      </c>
      <c r="H134" s="7" t="s">
        <v>424</v>
      </c>
      <c r="I134" s="7" t="s">
        <v>20</v>
      </c>
      <c r="J134" s="7">
        <v>5374</v>
      </c>
      <c r="K134" s="11">
        <v>9000</v>
      </c>
      <c r="L134" s="11">
        <v>9000</v>
      </c>
      <c r="M134" s="11"/>
      <c r="N134" s="25" t="s">
        <v>21</v>
      </c>
    </row>
    <row r="135" spans="1:14" s="13" customFormat="1" ht="102" customHeight="1" thickBot="1" x14ac:dyDescent="0.4">
      <c r="A135" s="17" t="s">
        <v>426</v>
      </c>
      <c r="B135" s="17" t="s">
        <v>427</v>
      </c>
      <c r="C135" s="18" t="s">
        <v>428</v>
      </c>
      <c r="D135" s="22">
        <v>45583</v>
      </c>
      <c r="E135" s="19" t="s">
        <v>186</v>
      </c>
      <c r="F135" s="18" t="s">
        <v>429</v>
      </c>
      <c r="G135" s="18"/>
      <c r="H135" s="18" t="s">
        <v>430</v>
      </c>
      <c r="I135" s="18" t="s">
        <v>20</v>
      </c>
      <c r="J135" s="18">
        <v>5428</v>
      </c>
      <c r="K135" s="12" t="s">
        <v>431</v>
      </c>
      <c r="L135" s="12" t="s">
        <v>431</v>
      </c>
      <c r="M135" s="11"/>
      <c r="N135" s="25" t="s">
        <v>21</v>
      </c>
    </row>
    <row r="136" spans="1:14" s="13" customFormat="1" ht="145.5" customHeight="1" thickBot="1" x14ac:dyDescent="0.4">
      <c r="A136" s="18" t="s">
        <v>432</v>
      </c>
      <c r="B136" s="17" t="s">
        <v>433</v>
      </c>
      <c r="C136" s="18" t="s">
        <v>434</v>
      </c>
      <c r="D136" s="22">
        <v>45636</v>
      </c>
      <c r="E136" s="22">
        <v>45657</v>
      </c>
      <c r="F136" s="18" t="s">
        <v>435</v>
      </c>
      <c r="G136" s="18"/>
      <c r="H136" s="18" t="s">
        <v>136</v>
      </c>
      <c r="I136" s="18" t="s">
        <v>20</v>
      </c>
      <c r="J136" s="18">
        <v>5493</v>
      </c>
      <c r="K136" s="12" t="s">
        <v>436</v>
      </c>
      <c r="L136" s="12" t="s">
        <v>436</v>
      </c>
      <c r="M136" s="11"/>
      <c r="N136" s="25" t="s">
        <v>21</v>
      </c>
    </row>
    <row r="137" spans="1:14" s="13" customFormat="1" ht="105.75" customHeight="1" thickBot="1" x14ac:dyDescent="0.3">
      <c r="A137" s="7" t="s">
        <v>437</v>
      </c>
      <c r="B137" s="7" t="s">
        <v>438</v>
      </c>
      <c r="C137" s="8" t="s">
        <v>439</v>
      </c>
      <c r="D137" s="9">
        <v>45632</v>
      </c>
      <c r="E137" s="10">
        <v>46022</v>
      </c>
      <c r="F137" s="7" t="s">
        <v>440</v>
      </c>
      <c r="G137" s="7"/>
      <c r="H137" s="7" t="s">
        <v>352</v>
      </c>
      <c r="I137" s="7" t="s">
        <v>20</v>
      </c>
      <c r="J137" s="7">
        <v>5475</v>
      </c>
      <c r="K137" s="11">
        <v>2406881.4</v>
      </c>
      <c r="L137" s="11">
        <v>2406881.4</v>
      </c>
      <c r="M137" s="11"/>
      <c r="N137" s="25" t="s">
        <v>21</v>
      </c>
    </row>
    <row r="138" spans="1:14" s="13" customFormat="1" ht="186.75" thickBot="1" x14ac:dyDescent="0.3">
      <c r="A138" s="7" t="s">
        <v>441</v>
      </c>
      <c r="B138" s="7" t="s">
        <v>442</v>
      </c>
      <c r="C138" s="8" t="s">
        <v>443</v>
      </c>
      <c r="D138" s="9">
        <v>44900</v>
      </c>
      <c r="E138" s="9">
        <v>45291</v>
      </c>
      <c r="F138" s="7" t="s">
        <v>444</v>
      </c>
      <c r="G138" s="32"/>
      <c r="H138" s="7" t="s">
        <v>152</v>
      </c>
      <c r="I138" s="8" t="s">
        <v>445</v>
      </c>
      <c r="J138" s="7" t="s">
        <v>446</v>
      </c>
      <c r="K138" s="11">
        <v>467280</v>
      </c>
      <c r="L138" s="11">
        <v>467280</v>
      </c>
      <c r="M138" s="11"/>
      <c r="N138" s="25" t="s">
        <v>21</v>
      </c>
    </row>
    <row r="139" spans="1:14" ht="45.75" customHeight="1" x14ac:dyDescent="0.25">
      <c r="A139" s="48" t="s">
        <v>447</v>
      </c>
      <c r="B139" s="48"/>
      <c r="C139" s="48"/>
      <c r="D139" s="48"/>
      <c r="E139" s="48"/>
      <c r="F139" s="48"/>
      <c r="G139" s="48"/>
      <c r="H139" s="48"/>
      <c r="I139" s="48"/>
      <c r="J139" s="49"/>
      <c r="K139" s="33">
        <f>SUM(K10:K138)</f>
        <v>69236688.469999999</v>
      </c>
      <c r="L139" s="33">
        <f>SUM(L10:L138)</f>
        <v>69236688.469999999</v>
      </c>
      <c r="M139" s="34">
        <f>SUM(M10:M68)</f>
        <v>0</v>
      </c>
      <c r="N139" s="35"/>
    </row>
    <row r="140" spans="1:14" ht="26.25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7"/>
    </row>
    <row r="141" spans="1:14" ht="26.25" x14ac:dyDescent="0.25">
      <c r="A141" s="37"/>
      <c r="B141" s="37"/>
      <c r="C141" s="37"/>
      <c r="D141" s="37"/>
      <c r="E141" s="37"/>
      <c r="F141" s="37"/>
      <c r="G141" s="37"/>
      <c r="H141" s="37"/>
      <c r="I141" s="38"/>
      <c r="J141" s="37"/>
      <c r="K141" s="37"/>
      <c r="L141" s="37"/>
      <c r="M141" s="37"/>
      <c r="N141" s="37"/>
    </row>
    <row r="142" spans="1:14" ht="26.25" x14ac:dyDescent="0.25">
      <c r="A142" s="37"/>
      <c r="B142" s="37"/>
      <c r="C142" s="37"/>
      <c r="D142" s="37"/>
      <c r="E142" s="37"/>
      <c r="F142" s="37"/>
      <c r="G142" s="37"/>
      <c r="H142" s="37"/>
      <c r="I142" s="38"/>
      <c r="J142" s="37"/>
      <c r="K142" s="37"/>
      <c r="L142" s="37"/>
      <c r="M142" s="37"/>
      <c r="N142" s="37"/>
    </row>
    <row r="143" spans="1:14" ht="26.25" x14ac:dyDescent="0.25">
      <c r="A143" s="37"/>
      <c r="B143" s="37"/>
      <c r="C143" s="37"/>
      <c r="D143" s="37"/>
      <c r="H143" s="37"/>
      <c r="I143" s="38"/>
      <c r="J143" s="37"/>
      <c r="K143" s="37"/>
      <c r="L143" s="37"/>
      <c r="M143" s="37"/>
      <c r="N143" s="37"/>
    </row>
    <row r="144" spans="1:14" ht="26.25" x14ac:dyDescent="0.25">
      <c r="A144" s="37"/>
      <c r="B144" s="37"/>
      <c r="C144" s="37"/>
      <c r="I144" s="38"/>
      <c r="J144" s="37"/>
      <c r="N144" s="37"/>
    </row>
    <row r="145" spans="1:14" ht="31.5" customHeight="1" x14ac:dyDescent="0.25">
      <c r="A145" s="39"/>
      <c r="B145" s="39" t="s">
        <v>448</v>
      </c>
      <c r="C145" s="39"/>
      <c r="E145" s="39" t="s">
        <v>449</v>
      </c>
      <c r="J145" s="40"/>
      <c r="L145" s="39" t="s">
        <v>450</v>
      </c>
      <c r="N145" s="37"/>
    </row>
    <row r="146" spans="1:14" ht="23.25" customHeight="1" x14ac:dyDescent="0.25">
      <c r="A146" s="39"/>
      <c r="B146" s="39" t="s">
        <v>451</v>
      </c>
      <c r="C146" s="39"/>
      <c r="E146" s="39" t="s">
        <v>452</v>
      </c>
      <c r="J146" s="41"/>
      <c r="L146" s="39" t="s">
        <v>453</v>
      </c>
      <c r="N146" s="37"/>
    </row>
    <row r="147" spans="1:14" ht="28.5" x14ac:dyDescent="0.25">
      <c r="A147" s="40"/>
      <c r="B147" s="39" t="s">
        <v>454</v>
      </c>
      <c r="C147" s="39"/>
      <c r="E147" s="39" t="s">
        <v>455</v>
      </c>
      <c r="J147" s="40"/>
      <c r="L147" s="39" t="s">
        <v>456</v>
      </c>
      <c r="N147" s="37"/>
    </row>
    <row r="148" spans="1:14" ht="28.5" x14ac:dyDescent="0.25">
      <c r="A148" s="40"/>
      <c r="B148" s="40"/>
      <c r="C148" s="40"/>
      <c r="K148" s="40"/>
      <c r="L148" s="40"/>
      <c r="N148" s="37"/>
    </row>
    <row r="149" spans="1:14" ht="28.5" x14ac:dyDescent="0.25">
      <c r="A149" s="40"/>
      <c r="K149" s="40"/>
      <c r="L149" s="40"/>
      <c r="M149" s="42"/>
    </row>
    <row r="151" spans="1:14" ht="26.25" x14ac:dyDescent="0.25">
      <c r="E151" s="37"/>
    </row>
    <row r="152" spans="1:14" ht="28.5" x14ac:dyDescent="0.25">
      <c r="E152" s="43"/>
    </row>
    <row r="153" spans="1:14" ht="28.5" x14ac:dyDescent="0.25">
      <c r="E153" s="43"/>
    </row>
    <row r="154" spans="1:14" ht="28.5" x14ac:dyDescent="0.25">
      <c r="E154" s="40"/>
    </row>
    <row r="155" spans="1:14" x14ac:dyDescent="0.25">
      <c r="I155" s="2"/>
    </row>
    <row r="156" spans="1:14" ht="26.25" x14ac:dyDescent="0.25">
      <c r="D156" s="37"/>
      <c r="I156" s="2"/>
    </row>
    <row r="157" spans="1:14" ht="27" x14ac:dyDescent="0.25">
      <c r="B157" s="39"/>
      <c r="D157" s="39"/>
      <c r="I157" s="2"/>
    </row>
    <row r="158" spans="1:14" ht="27" x14ac:dyDescent="0.25">
      <c r="B158" s="39"/>
      <c r="D158" s="39"/>
      <c r="I158" s="2"/>
    </row>
    <row r="159" spans="1:14" ht="27" x14ac:dyDescent="0.25">
      <c r="B159" s="39"/>
      <c r="D159" s="39"/>
      <c r="I159" s="2"/>
    </row>
    <row r="164" spans="1:1" ht="21" x14ac:dyDescent="0.25">
      <c r="A164" s="44"/>
    </row>
  </sheetData>
  <mergeCells count="5">
    <mergeCell ref="A139:J139"/>
    <mergeCell ref="A5:N5"/>
    <mergeCell ref="A6:N6"/>
    <mergeCell ref="A7:N7"/>
    <mergeCell ref="A8:N8"/>
  </mergeCells>
  <printOptions horizontalCentered="1"/>
  <pageMargins left="0.39370078740157483" right="0.39370078740157483" top="2.1259842519685042" bottom="0.39370078740157483" header="0" footer="0.31496062992125984"/>
  <pageSetup scale="41" orientation="landscape" r:id="rId1"/>
  <headerFooter scaleWithDoc="0">
    <oddFooter>&amp;C&amp;P</oddFooter>
  </headerFooter>
  <rowBreaks count="7" manualBreakCount="7">
    <brk id="15" max="13" man="1"/>
    <brk id="22" max="13" man="1"/>
    <brk id="28" max="13" man="1"/>
    <brk id="35" max="13" man="1"/>
    <brk id="41" max="13" man="1"/>
    <brk id="47" max="13" man="1"/>
    <brk id="55" max="13" man="1"/>
  </rowBreaks>
  <colBreaks count="1" manualBreakCount="1">
    <brk id="14" min="6" max="11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Gonzalez Paulino</dc:creator>
  <cp:lastModifiedBy>Evelin De Jesús Fernández Jiménez</cp:lastModifiedBy>
  <cp:lastPrinted>2025-01-20T12:24:21Z</cp:lastPrinted>
  <dcterms:created xsi:type="dcterms:W3CDTF">2025-01-17T19:40:39Z</dcterms:created>
  <dcterms:modified xsi:type="dcterms:W3CDTF">2025-01-20T12:54:40Z</dcterms:modified>
</cp:coreProperties>
</file>