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Inventario Mayo 2018" sheetId="1" r:id="rId1"/>
  </sheets>
  <definedNames>
    <definedName name="_xlnm.Print_Titles" localSheetId="0">'Inventario Mayo 2018'!$13:$13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14" i="1"/>
  <c r="H274" i="1" s="1"/>
</calcChain>
</file>

<file path=xl/sharedStrings.xml><?xml version="1.0" encoding="utf-8"?>
<sst xmlns="http://schemas.openxmlformats.org/spreadsheetml/2006/main" count="538" uniqueCount="280">
  <si>
    <t>DEPARTAMENTO DE ALMACEN Y SUMINISTRO</t>
  </si>
  <si>
    <t>"Año del fomento de las Exportaciones"</t>
  </si>
  <si>
    <t xml:space="preserve">RELACION DE INVENTARIO EN ALMACÉN </t>
  </si>
  <si>
    <r>
      <t xml:space="preserve">Correspondiente al mes de   </t>
    </r>
    <r>
      <rPr>
        <b/>
        <u/>
        <sz val="10"/>
        <rFont val="Arial"/>
        <family val="2"/>
      </rPr>
      <t xml:space="preserve">     Mayo                                </t>
    </r>
    <r>
      <rPr>
        <b/>
        <sz val="10"/>
        <rFont val="Arial"/>
        <family val="2"/>
      </rPr>
      <t>del</t>
    </r>
    <r>
      <rPr>
        <b/>
        <u/>
        <sz val="10"/>
        <rFont val="Arial"/>
        <family val="2"/>
      </rPr>
      <t xml:space="preserve">              2018</t>
    </r>
    <r>
      <rPr>
        <b/>
        <sz val="10"/>
        <rFont val="Arial"/>
        <family val="2"/>
      </rPr>
      <t>______________</t>
    </r>
  </si>
  <si>
    <t>Fecha de registro y/o adquisición</t>
  </si>
  <si>
    <t xml:space="preserve">Código Institucional </t>
  </si>
  <si>
    <t>Descripción del articulo o bien</t>
  </si>
  <si>
    <t>Unidad de medida</t>
  </si>
  <si>
    <t>TOTAL MARZO</t>
  </si>
  <si>
    <t xml:space="preserve">Existencia </t>
  </si>
  <si>
    <t>Costo unitario en RD$</t>
  </si>
  <si>
    <t xml:space="preserve"> Valor en             RD$                      </t>
  </si>
  <si>
    <t>FOLDERS AMARILLOS 8 1/2 X 11</t>
  </si>
  <si>
    <t>UNIDAD</t>
  </si>
  <si>
    <t xml:space="preserve">FOLDERS AMARILLOS 8 1/2 X 13 </t>
  </si>
  <si>
    <t xml:space="preserve">FOLDERS AMARILLOS 8 1/2 x14 </t>
  </si>
  <si>
    <t>FOLDERS DE COLORES 8 1/2 X11</t>
  </si>
  <si>
    <t>FOLDERS SATINADOS CON BOLSILLO</t>
  </si>
  <si>
    <t>FICHAS 5 X 8 RAYADAS</t>
  </si>
  <si>
    <t>TALONARIO DE REQUERIMIENTO DE ALMACÉN</t>
  </si>
  <si>
    <r>
      <t xml:space="preserve">LABEL CLEAR MAILING 8662 (1 1/3 X 4 1/4) </t>
    </r>
    <r>
      <rPr>
        <sz val="8"/>
        <rFont val="Arial"/>
        <family val="2"/>
      </rPr>
      <t>(HOJAS</t>
    </r>
    <r>
      <rPr>
        <sz val="9"/>
        <rFont val="Arial"/>
        <family val="2"/>
      </rPr>
      <t xml:space="preserve">) </t>
    </r>
  </si>
  <si>
    <t>LABEL EVERY CLEAR 5663 (2" X 4") (HOJAS)</t>
  </si>
  <si>
    <t>LABEL MACCO ML- 3000 (1" X 2 5/8) (HOJA)</t>
  </si>
  <si>
    <t>LABEL MACCO ML-1000 (2 X 4") (HOJAS)</t>
  </si>
  <si>
    <t>LABEL MACCO ML-1400 (1 1/3 X 4") (HOJAS)</t>
  </si>
  <si>
    <t>LABEL PARA CD/DVD (HOJAS)</t>
  </si>
  <si>
    <t>LABEL PARA FOLDERS (CAJITA)</t>
  </si>
  <si>
    <t>PAQ.</t>
  </si>
  <si>
    <t xml:space="preserve">LIBRETAS RAYADAS 5 X 8 </t>
  </si>
  <si>
    <t xml:space="preserve">LIBRETAS RAYADAS 8 1/2 X 11 </t>
  </si>
  <si>
    <t>LIBRO RECORD 300 PAGINAS</t>
  </si>
  <si>
    <t xml:space="preserve">LIBRO RECORD 500 PAGINAS </t>
  </si>
  <si>
    <t>LIBRO DE 4 COLUMNAS</t>
  </si>
  <si>
    <t>PAPEL BLANCO PARA FAX</t>
  </si>
  <si>
    <t>PAPEL BOND  8 1/2 x11</t>
  </si>
  <si>
    <t>RESMA</t>
  </si>
  <si>
    <t xml:space="preserve">PAPEL BOND  8 1/2 x13 </t>
  </si>
  <si>
    <t>PAPEL BOND  8 1/2 x14</t>
  </si>
  <si>
    <t xml:space="preserve">PAPEL CARBON NEGRO 8 1/2 X 11 </t>
  </si>
  <si>
    <t xml:space="preserve">PAPEL CARTULINA P/DIPLOMA </t>
  </si>
  <si>
    <t xml:space="preserve">PAPEL HILO CREMA 8 1/2 X 11 </t>
  </si>
  <si>
    <t xml:space="preserve">PAPEL HILO CREMA 8 1/2 X 11 TIMBRADO </t>
  </si>
  <si>
    <t xml:space="preserve">PAPEL HILO CREMA 8 1/2 X 11 TIMBRADO  S/LOGO  </t>
  </si>
  <si>
    <t xml:space="preserve">PAPEL HILO CREMA 8 1/2 X 11 TIMBRADO  C/LOGO  </t>
  </si>
  <si>
    <t>16/04/2018</t>
  </si>
  <si>
    <t>PAPEL TIMBRADO 8 1/2 X 11, A FULL COLOR</t>
  </si>
  <si>
    <t>PAPEL TIMBRADO 8 1/2 X 11, A FULL COLOR S/LOGO</t>
  </si>
  <si>
    <t>PENDAFLEX  8 1/2 X 11</t>
  </si>
  <si>
    <t xml:space="preserve">PENDAFLEX  8 1/2 X 13 </t>
  </si>
  <si>
    <t>PORTADA DE CARTON P/ENCUADERNAR</t>
  </si>
  <si>
    <t>PORTADAS PLASTICAS P/ENCUADERNAR</t>
  </si>
  <si>
    <t>PORTA TARJETAS</t>
  </si>
  <si>
    <t xml:space="preserve">SOBRE 5 X 7 BOND BLANCO </t>
  </si>
  <si>
    <t xml:space="preserve">SOBRE EN HILO 5 X 7 BLANCO  </t>
  </si>
  <si>
    <t xml:space="preserve">SOBRE EN HILO CREMA 5 X 7 P/INVITACIONES </t>
  </si>
  <si>
    <t>SOBRE MANILA  10 X 13 TIMBRADO</t>
  </si>
  <si>
    <t xml:space="preserve">SOBRE MANILA  6 X 9 </t>
  </si>
  <si>
    <t xml:space="preserve">SOBRE MANILA  6 X 9 TIMBRADO </t>
  </si>
  <si>
    <t xml:space="preserve">SOBRE MANILA 10 X 13 </t>
  </si>
  <si>
    <t xml:space="preserve">SOBRE MANILA 10 X 15 </t>
  </si>
  <si>
    <t xml:space="preserve">SOBRE MANILA 9 X 12  </t>
  </si>
  <si>
    <t>SOBRE MANILA 9 X 12 TIMBRADO</t>
  </si>
  <si>
    <t>SOBRE NO.10 CREMA EN HILO P/CARTA</t>
  </si>
  <si>
    <t>SOBRE NO.10 HILO CREMA TIMBRADO</t>
  </si>
  <si>
    <t>SOBRE NO.10 PARA CARTA 500/1</t>
  </si>
  <si>
    <t>SOBRE NO.10 TIMBRADO FULL COLOR</t>
  </si>
  <si>
    <t>ALMOHADILLA PARA SELLO</t>
  </si>
  <si>
    <t xml:space="preserve">UNIDAD  </t>
  </si>
  <si>
    <t>ARMAZON DE METAL P/ARCHIVO 8 1/2 X 11</t>
  </si>
  <si>
    <t>ARMAZON DE METAL P/ARCHIVO 8 1/2 X 13</t>
  </si>
  <si>
    <t>BANDA DE GOMA</t>
  </si>
  <si>
    <t>CAJITA</t>
  </si>
  <si>
    <t>BANDEJAS COLGANTES</t>
  </si>
  <si>
    <t>UHU EN GEL</t>
  </si>
  <si>
    <t xml:space="preserve">BORRADOR DE PIZARRA </t>
  </si>
  <si>
    <t>CARPETA DE 1" DE 3 ARGOLLAS</t>
  </si>
  <si>
    <t>CARPETA DE 1 1/2 DE 3 ARGOLLAS</t>
  </si>
  <si>
    <t xml:space="preserve">CARPETA DE 2" DE TRES ARGOLLAS </t>
  </si>
  <si>
    <t xml:space="preserve">CARPETA DE 3" DE TRES ARGOLLAS </t>
  </si>
  <si>
    <t xml:space="preserve">CERA PARA CONTAR </t>
  </si>
  <si>
    <t>CHINCHETAS</t>
  </si>
  <si>
    <t>CINTA ADHESIVA 2"</t>
  </si>
  <si>
    <t>CINTA ADHESIVA 3/4</t>
  </si>
  <si>
    <t>CINTA DOBLE CARA</t>
  </si>
  <si>
    <t>CLIPS BILLETEROS 1 1/4 (32MM)</t>
  </si>
  <si>
    <t>CLIPS BILLETEROS 2 "</t>
  </si>
  <si>
    <t xml:space="preserve">CLIPS BILLETEROS 1 5/8 (41MM) </t>
  </si>
  <si>
    <t xml:space="preserve">CLIPS BILLETEROS 1 (25 MM) </t>
  </si>
  <si>
    <t>CLIPS MEDIANOS NO.2 (CAJITAS)</t>
  </si>
  <si>
    <t>CLIPS PEQUEÑOS NO.1 (CAJITAS)</t>
  </si>
  <si>
    <t>DISPENSADOR DE CINTA ADHESIVA 3/4</t>
  </si>
  <si>
    <t>DISPENSADOR DE CINTA ADHESIVA 2"</t>
  </si>
  <si>
    <t>CD EN BLANCO</t>
  </si>
  <si>
    <t>DVD EN BLANCO</t>
  </si>
  <si>
    <t>EGA 16 ONZAS</t>
  </si>
  <si>
    <t>EGA 8 ONZAS</t>
  </si>
  <si>
    <t>ESPIRALES 8MM (5/16)</t>
  </si>
  <si>
    <t>ESPIRALES 10 MM (3/8)</t>
  </si>
  <si>
    <t>ESPIRALES 19MM (3/4)</t>
  </si>
  <si>
    <t>ESPIRALES 12 MM (1/2)</t>
  </si>
  <si>
    <t>ESPIRALES  16MM (1 5/8)</t>
  </si>
  <si>
    <t>FELPAS AZULES</t>
  </si>
  <si>
    <t>FELPAS ROJAS</t>
  </si>
  <si>
    <t>FELPAS NEGRAS</t>
  </si>
  <si>
    <t>TABLA CON GANCHO 8.5 X 11</t>
  </si>
  <si>
    <t>GANCHO ACCO (CAJITA)</t>
  </si>
  <si>
    <t>GOMA DE BORRAR</t>
  </si>
  <si>
    <t>GRAPADORA STANDARD</t>
  </si>
  <si>
    <t>GRAPAS STANDARD 26/6mm</t>
  </si>
  <si>
    <t>CAJITAS</t>
  </si>
  <si>
    <t>GRAPAS STANDARD 12 mm   (23 X 10)</t>
  </si>
  <si>
    <t xml:space="preserve">LAPICEROS DIFERENTES COLORES  </t>
  </si>
  <si>
    <t>LAPICEROS FIJOS DE ESCRITORIO</t>
  </si>
  <si>
    <t>LIQUIDO CORRECTOR TIPO LAPIZ</t>
  </si>
  <si>
    <t>CAFÉ 1 LIBRA</t>
  </si>
  <si>
    <t>PAQUETE</t>
  </si>
  <si>
    <t>MARCADORES PERMANENTES VARIOS COLORES</t>
  </si>
  <si>
    <t>MASKING TAPE (DUT TAPE 1.89 X 60 YARDAS</t>
  </si>
  <si>
    <t>MARCADOR PARA CD</t>
  </si>
  <si>
    <t>MARCADORES DE AGUA P/PIZARRA (POINTER)</t>
  </si>
  <si>
    <t>MINI DV</t>
  </si>
  <si>
    <t>PERFORADORA 2 HOYOS</t>
  </si>
  <si>
    <t>PERFORADORA 3 HOYOS</t>
  </si>
  <si>
    <t xml:space="preserve">PILAS AA </t>
  </si>
  <si>
    <t xml:space="preserve">PILAS AAA </t>
  </si>
  <si>
    <t>PILAS CUADRADAS</t>
  </si>
  <si>
    <t>PORTA CLIPS</t>
  </si>
  <si>
    <t>PORTA LAPIZ</t>
  </si>
  <si>
    <t>POSTIT 3 X 3</t>
  </si>
  <si>
    <t>POST IT 2 X 3</t>
  </si>
  <si>
    <t xml:space="preserve">HOJAS PLASTICAS PROTECTORAS (PAQ.100/1) </t>
  </si>
  <si>
    <t>POST- IT NOTES 76 X 76MM (FORMA DE ROSA)</t>
  </si>
  <si>
    <t>REGLAS 60 CM</t>
  </si>
  <si>
    <t>REGLAS PLASTICAS 30 CM 12"</t>
  </si>
  <si>
    <t>RESALTADORES DIFERENTES COLORES</t>
  </si>
  <si>
    <t>SACAGRAPAS</t>
  </si>
  <si>
    <t>SACAPUNTAS</t>
  </si>
  <si>
    <t>SACAPUNTAS ELECTRICO</t>
  </si>
  <si>
    <t>TIJERAS # 7</t>
  </si>
  <si>
    <t>TIZA BLANCA (12/1)</t>
  </si>
  <si>
    <t>CAJA</t>
  </si>
  <si>
    <t>CARPETA 5"  DE 3 ARGOLLAS</t>
  </si>
  <si>
    <t>CAJAS PARA ARCHIVAR</t>
  </si>
  <si>
    <t>TONER CANON 1120  120</t>
  </si>
  <si>
    <t>TONER CANON 145 NEGRO</t>
  </si>
  <si>
    <t>TONER CANON 146 COLOR</t>
  </si>
  <si>
    <t>TONER CANON 41 COLOR</t>
  </si>
  <si>
    <t>TONER CANON 210 NEGRO</t>
  </si>
  <si>
    <t>TONER CANON 211 COLOR</t>
  </si>
  <si>
    <t>CINTA CORRECTORA KORES 96</t>
  </si>
  <si>
    <t>CINTA KORES 167</t>
  </si>
  <si>
    <t>CINTA KORES 188</t>
  </si>
  <si>
    <t>CINTA CORRECTORA 2020</t>
  </si>
  <si>
    <t>CINTA PARA MAQUINA EPSON 188</t>
  </si>
  <si>
    <t>CINTA PARA MAQUINA EPSON 880</t>
  </si>
  <si>
    <t>CINTA PARA SUMADORA SHARP EL2630</t>
  </si>
  <si>
    <t>GOTERO DE TINTA ROJA</t>
  </si>
  <si>
    <t xml:space="preserve">TONER PARA IMP. HP CF280A </t>
  </si>
  <si>
    <t>TINTA HP 662 NEGRO</t>
  </si>
  <si>
    <t>TINTA PARA IMP. HP 664 NEGRA</t>
  </si>
  <si>
    <t>TINTA HP 664 COLOR</t>
  </si>
  <si>
    <t>TINTA HP 122 COLOR</t>
  </si>
  <si>
    <t>TINTA HP 122 NEGRA</t>
  </si>
  <si>
    <t>TINTA HP 88 MAGENTA</t>
  </si>
  <si>
    <t>TINTA HP 88 CYAN</t>
  </si>
  <si>
    <t>TINTA HP 88 YELLOW</t>
  </si>
  <si>
    <t>TINTA HP 88 NEGRA</t>
  </si>
  <si>
    <t>TINTA HP 21 NEGRO</t>
  </si>
  <si>
    <t>TINTA HP 22 COLOR</t>
  </si>
  <si>
    <t>TONER HP (CF210A) 131A NEGRO</t>
  </si>
  <si>
    <t>TONER HP (CF211A) 131A  CYAN</t>
  </si>
  <si>
    <t>TONER HP (CF212A) 131A YELLOW</t>
  </si>
  <si>
    <t>TONER HP (CF213A)  131A MAGENTA</t>
  </si>
  <si>
    <t>TONER HP (CF350A)  130A NEGRO</t>
  </si>
  <si>
    <t>TONER HP (CF351A)  130A CYAN</t>
  </si>
  <si>
    <t>TONER HP (CF352A)  130A YELLOW</t>
  </si>
  <si>
    <t>TONER HP (CF353A)  130A MAGENTA</t>
  </si>
  <si>
    <t>TONER HP (CB540A)  125A NEGRO</t>
  </si>
  <si>
    <t>TONER HP (CB542A)  125A YELLOW</t>
  </si>
  <si>
    <t>TONER HP (CB543A)  125A MAGENTA</t>
  </si>
  <si>
    <t>TONER HP (CB530A)  304A NEGRO</t>
  </si>
  <si>
    <t>TONER HP (CB532A)  304A YELLOW</t>
  </si>
  <si>
    <t>TONER HP (CB531A)  304A CYAN</t>
  </si>
  <si>
    <t>TONER HP (CB533A)  304A MAGENTA</t>
  </si>
  <si>
    <t>TINTA HP 74 NEGRO</t>
  </si>
  <si>
    <t>TINTA HP 75 COLOR</t>
  </si>
  <si>
    <t>TINTA  NEGRA HP 670 XL</t>
  </si>
  <si>
    <t>TINTA  CYAN HP 670 XL</t>
  </si>
  <si>
    <t>TINTA YELLOW HP 670 XL</t>
  </si>
  <si>
    <t>TINTA  MAGENTA HP 670 XL</t>
  </si>
  <si>
    <t>TINTA HP 96 NEGRO</t>
  </si>
  <si>
    <t>TINTA HP 97 COLOR</t>
  </si>
  <si>
    <t>TINTA HP 901 COLOR</t>
  </si>
  <si>
    <t>TINTA HP 901 NEGRO</t>
  </si>
  <si>
    <t>TINTA HP 920 CYAN</t>
  </si>
  <si>
    <t>TINTA HP 920 MAGENTA</t>
  </si>
  <si>
    <t>TINTA HP 920 YELLOW</t>
  </si>
  <si>
    <t>TINTA HP 920 NEGRO</t>
  </si>
  <si>
    <t>TINTA HP 951 XL CYAN</t>
  </si>
  <si>
    <t>TINTA HP 951 XL MAGENTA</t>
  </si>
  <si>
    <t>TINTA HP 951 XL YELLOW</t>
  </si>
  <si>
    <t>TINTA HP 950 XL NEGRO</t>
  </si>
  <si>
    <t>CINTA EPSON ERC 38B</t>
  </si>
  <si>
    <t>TINTA LEXMARK 16</t>
  </si>
  <si>
    <t>TINTA LEXMARK 17</t>
  </si>
  <si>
    <t>CINTA BROTHERS PC 301</t>
  </si>
  <si>
    <t>CINTA MAQUINA DE ESCRIBIR PANASONIC</t>
  </si>
  <si>
    <t>CINTA COMPATIBLE AVEC ROYAL ALPHA 600</t>
  </si>
  <si>
    <t>TONER HP 36A</t>
  </si>
  <si>
    <t>TONER HP 42A</t>
  </si>
  <si>
    <t>TONER HP 49 A</t>
  </si>
  <si>
    <t>TONER HP 49 X</t>
  </si>
  <si>
    <t>TONER HP 53 A</t>
  </si>
  <si>
    <t>TONER HP LASERJET 55 A</t>
  </si>
  <si>
    <t>TONER HP 51 A</t>
  </si>
  <si>
    <t xml:space="preserve">TONER HP CF283A </t>
  </si>
  <si>
    <t>TONER CANON 104</t>
  </si>
  <si>
    <t>TONER SHARP 310 NTD</t>
  </si>
  <si>
    <t>TONER SHARP AL-100 TDN</t>
  </si>
  <si>
    <t>TONER SHARP AR 016-T</t>
  </si>
  <si>
    <t>TONER SHARP MX-312 NT</t>
  </si>
  <si>
    <t>TONER SHARP AR-202 NT</t>
  </si>
  <si>
    <t>TONER SHARP AL- 2031 AL-204 DT</t>
  </si>
  <si>
    <t>TONER TOSHIBA E2505</t>
  </si>
  <si>
    <t>ZAFACON DE 36 GLS. TAPA OSCILANTE</t>
  </si>
  <si>
    <t>AMBIENTADOR SOLIDO</t>
  </si>
  <si>
    <t>AMOROL</t>
  </si>
  <si>
    <t>GALON</t>
  </si>
  <si>
    <t>CERA PARA PISOS</t>
  </si>
  <si>
    <t>CUBETA PLASTICA</t>
  </si>
  <si>
    <t>D´ESCALIN (LIMPIA ROCETA)</t>
  </si>
  <si>
    <t>ESCOBAS PLASTICAS</t>
  </si>
  <si>
    <t>ESCOBILLA PARA INODORO</t>
  </si>
  <si>
    <t>ESCOBILLON</t>
  </si>
  <si>
    <t>FAROLA</t>
  </si>
  <si>
    <t>FUNDAS 30 GALONES 100/1</t>
  </si>
  <si>
    <t>FARDO</t>
  </si>
  <si>
    <t>FUNDAS 18 GALONES 100/1</t>
  </si>
  <si>
    <t>GUANTES PLASTICOS (REFORZADOS)</t>
  </si>
  <si>
    <t>PARES</t>
  </si>
  <si>
    <t>JABON LIQUIDO PARA LAS MANOS</t>
  </si>
  <si>
    <t>JABON LIQUIDO DE CUABA</t>
  </si>
  <si>
    <t>JABON LIQUIDO PARA DISPENSADOR</t>
  </si>
  <si>
    <t>LIMPIADOR ESPUMA (PINESPUMA)</t>
  </si>
  <si>
    <t>LIMPIADOR DE CRISTALES</t>
  </si>
  <si>
    <t>MANITAS LIMPIAS</t>
  </si>
  <si>
    <t xml:space="preserve">RECOGEDOR DE BASURA PLASTICA </t>
  </si>
  <si>
    <t>DESENGRASANTE ANTI OXIDO</t>
  </si>
  <si>
    <t>PIEDRAS AROMATICAS</t>
  </si>
  <si>
    <t>RASTRILLO TIPO MANO</t>
  </si>
  <si>
    <t>SERVILLETAS 500/1</t>
  </si>
  <si>
    <t>SERVILLETAS 60/1</t>
  </si>
  <si>
    <t>CUCHARA PLASTICAS 25/1</t>
  </si>
  <si>
    <t>TENEDOR PLASTICOS 25/1</t>
  </si>
  <si>
    <t>SERVILLETAS FACIALES (KLINEX)</t>
  </si>
  <si>
    <t>SHAMPOO LAVA AUTOS</t>
  </si>
  <si>
    <t>LAVAPLATOS EN CREMA</t>
  </si>
  <si>
    <t>SUAPER DE ALGODÓN</t>
  </si>
  <si>
    <t>VASOS PLASTICOS  5 ONZAS</t>
  </si>
  <si>
    <t>VASOS PLASTICOS 7 ONZAS</t>
  </si>
  <si>
    <t>VASOS PLASTICOS 12 ONZAS</t>
  </si>
  <si>
    <t>PLATO #6 DESECHABLES (PAQUETES)</t>
  </si>
  <si>
    <t>GUANTES DE TELA</t>
  </si>
  <si>
    <t>GUANTES DE LATEX DE MEDICOS (100/1)</t>
  </si>
  <si>
    <t>SERVILLETAS C-FORD 24/1</t>
  </si>
  <si>
    <t>CREMORA</t>
  </si>
  <si>
    <t>TE FRIO</t>
  </si>
  <si>
    <t>CEPILLO DE PARED</t>
  </si>
  <si>
    <t>MASCARILLA  (50/1)</t>
  </si>
  <si>
    <t>GOMA PARA SACAR AGUA</t>
  </si>
  <si>
    <t>AMBIENTADOR DE VEHICULO (DIF. AROMAS)</t>
  </si>
  <si>
    <t>VASOS CONICOS (5000/1)</t>
  </si>
  <si>
    <t>TOALLA DE TELA P/COCINA 20 X 28</t>
  </si>
  <si>
    <t>CARRO CON EXPRIMIDOR</t>
  </si>
  <si>
    <t>CLORO GRANULADO PARA PISCINA (350 GRAMOS)</t>
  </si>
  <si>
    <t>TOTAL</t>
  </si>
  <si>
    <t>Preparado por: Sorayda I. Veras L.</t>
  </si>
  <si>
    <t xml:space="preserve">  Encargada de Almacén y Suministro</t>
  </si>
  <si>
    <t xml:space="preserve">  Kelza Suazo</t>
  </si>
  <si>
    <t xml:space="preserve">                                                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</si>
</sst>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NiW ROMAN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50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/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14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3" applyFont="1" applyFill="1" applyBorder="1"/>
    <xf numFmtId="0" fontId="10" fillId="2" borderId="1" xfId="3" applyFont="1" applyFill="1" applyBorder="1" applyAlignment="1">
      <alignment horizontal="center"/>
    </xf>
    <xf numFmtId="0" fontId="0" fillId="2" borderId="1" xfId="0" applyFill="1" applyBorder="1"/>
    <xf numFmtId="164" fontId="0" fillId="2" borderId="1" xfId="1" applyFont="1" applyFill="1" applyBorder="1"/>
    <xf numFmtId="0" fontId="11" fillId="2" borderId="1" xfId="3" applyFont="1" applyFill="1" applyBorder="1"/>
    <xf numFmtId="14" fontId="0" fillId="2" borderId="1" xfId="0" applyNumberFormat="1" applyFill="1" applyBorder="1" applyAlignment="1">
      <alignment horizontal="center"/>
    </xf>
    <xf numFmtId="2" fontId="0" fillId="2" borderId="1" xfId="2" applyNumberFormat="1" applyFont="1" applyFill="1" applyBorder="1"/>
    <xf numFmtId="164" fontId="0" fillId="2" borderId="1" xfId="1" applyFont="1" applyFill="1" applyBorder="1" applyAlignment="1"/>
    <xf numFmtId="0" fontId="13" fillId="2" borderId="1" xfId="0" applyFont="1" applyFill="1" applyBorder="1"/>
    <xf numFmtId="0" fontId="0" fillId="2" borderId="0" xfId="0" applyFill="1" applyBorder="1"/>
    <xf numFmtId="14" fontId="14" fillId="2" borderId="1" xfId="0" applyNumberFormat="1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 applyProtection="1">
      <alignment horizontal="center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5" fillId="2" borderId="1" xfId="0" applyFont="1" applyFill="1" applyBorder="1"/>
    <xf numFmtId="14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6" fillId="2" borderId="2" xfId="0" applyFont="1" applyFill="1" applyBorder="1"/>
    <xf numFmtId="0" fontId="14" fillId="2" borderId="2" xfId="0" applyFont="1" applyFill="1" applyBorder="1" applyAlignment="1">
      <alignment horizontal="center"/>
    </xf>
    <xf numFmtId="2" fontId="0" fillId="2" borderId="2" xfId="2" applyNumberFormat="1" applyFont="1" applyFill="1" applyBorder="1"/>
    <xf numFmtId="14" fontId="5" fillId="2" borderId="3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7" fillId="2" borderId="4" xfId="0" applyFont="1" applyFill="1" applyBorder="1"/>
    <xf numFmtId="0" fontId="18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0" fillId="2" borderId="4" xfId="0" applyFill="1" applyBorder="1"/>
    <xf numFmtId="0" fontId="19" fillId="2" borderId="0" xfId="0" applyFont="1" applyFill="1" applyBorder="1" applyAlignment="1">
      <alignment horizontal="left"/>
    </xf>
    <xf numFmtId="0" fontId="7" fillId="2" borderId="0" xfId="0" applyFont="1" applyFill="1" applyBorder="1"/>
    <xf numFmtId="164" fontId="2" fillId="2" borderId="5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0" xfId="0" applyFont="1" applyFill="1" applyBorder="1" applyAlignment="1">
      <alignment horizontal="center" wrapText="1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</xdr:row>
      <xdr:rowOff>0</xdr:rowOff>
    </xdr:from>
    <xdr:ext cx="1333" cy="1524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8175" y="1285875"/>
          <a:ext cx="1333" cy="1524"/>
        </a:xfrm>
        <a:prstGeom prst="rect">
          <a:avLst/>
        </a:prstGeom>
      </xdr:spPr>
    </xdr:pic>
    <xdr:clientData/>
  </xdr:oneCellAnchor>
  <xdr:oneCellAnchor>
    <xdr:from>
      <xdr:col>2</xdr:col>
      <xdr:colOff>761999</xdr:colOff>
      <xdr:row>7</xdr:row>
      <xdr:rowOff>0</xdr:rowOff>
    </xdr:from>
    <xdr:ext cx="1" cy="2333047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0274" y="1285875"/>
          <a:ext cx="1" cy="2333047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0</xdr:row>
      <xdr:rowOff>123825</xdr:rowOff>
    </xdr:from>
    <xdr:ext cx="0" cy="1191728"/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48175" y="123825"/>
          <a:ext cx="0" cy="1191728"/>
        </a:xfrm>
        <a:prstGeom prst="rect">
          <a:avLst/>
        </a:prstGeom>
      </xdr:spPr>
    </xdr:pic>
    <xdr:clientData/>
  </xdr:oneCellAnchor>
  <xdr:oneCellAnchor>
    <xdr:from>
      <xdr:col>2</xdr:col>
      <xdr:colOff>1323975</xdr:colOff>
      <xdr:row>0</xdr:row>
      <xdr:rowOff>0</xdr:rowOff>
    </xdr:from>
    <xdr:ext cx="1971675" cy="1504950"/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62250" y="0"/>
          <a:ext cx="1971675" cy="15049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281"/>
  <sheetViews>
    <sheetView tabSelected="1" topLeftCell="A13" workbookViewId="0">
      <selection activeCell="G7" sqref="G7"/>
    </sheetView>
  </sheetViews>
  <sheetFormatPr baseColWidth="10" defaultColWidth="12.140625" defaultRowHeight="15"/>
  <cols>
    <col min="1" max="1" width="12.5703125" style="1" customWidth="1"/>
    <col min="2" max="2" width="11.85546875" style="1" customWidth="1"/>
    <col min="3" max="3" width="41.7109375" style="2" customWidth="1"/>
    <col min="4" max="4" width="12.85546875" style="2" customWidth="1"/>
    <col min="5" max="5" width="0" style="2" hidden="1" customWidth="1"/>
    <col min="6" max="6" width="11" style="2" customWidth="1"/>
    <col min="7" max="7" width="11.5703125" style="2" customWidth="1"/>
    <col min="8" max="8" width="13.85546875" style="2" customWidth="1"/>
    <col min="9" max="16384" width="12.140625" style="2"/>
  </cols>
  <sheetData>
    <row r="7" spans="1:8" ht="11.25" customHeight="1"/>
    <row r="8" spans="1:8" ht="24.75" customHeight="1">
      <c r="A8" s="44" t="s">
        <v>0</v>
      </c>
      <c r="B8" s="44"/>
      <c r="C8" s="44"/>
      <c r="D8" s="44"/>
      <c r="E8" s="44"/>
      <c r="F8" s="44"/>
      <c r="G8" s="44"/>
      <c r="H8" s="44"/>
    </row>
    <row r="9" spans="1:8" ht="15" customHeight="1">
      <c r="A9" s="45" t="s">
        <v>1</v>
      </c>
      <c r="B9" s="45"/>
      <c r="C9" s="45"/>
      <c r="D9" s="45"/>
      <c r="E9" s="45"/>
      <c r="F9" s="45"/>
      <c r="G9" s="45"/>
      <c r="H9" s="45"/>
    </row>
    <row r="10" spans="1:8" ht="15" customHeight="1">
      <c r="A10" s="46" t="s">
        <v>2</v>
      </c>
      <c r="B10" s="46"/>
      <c r="C10" s="46"/>
      <c r="D10" s="46"/>
      <c r="E10" s="46"/>
      <c r="F10" s="46"/>
      <c r="G10" s="46"/>
      <c r="H10" s="46"/>
    </row>
    <row r="11" spans="1:8" ht="12.75" customHeight="1">
      <c r="A11" s="3"/>
      <c r="B11" s="4"/>
      <c r="C11" s="5"/>
      <c r="D11" s="5"/>
      <c r="E11" s="5"/>
    </row>
    <row r="12" spans="1:8" s="7" customFormat="1" ht="12.75">
      <c r="A12" s="4" t="s">
        <v>3</v>
      </c>
      <c r="B12" s="6"/>
      <c r="C12" s="6"/>
      <c r="D12" s="6"/>
      <c r="E12" s="6"/>
    </row>
    <row r="13" spans="1:8" s="11" customFormat="1" ht="40.5" customHeight="1">
      <c r="A13" s="8" t="s">
        <v>4</v>
      </c>
      <c r="B13" s="8" t="s">
        <v>5</v>
      </c>
      <c r="C13" s="8" t="s">
        <v>6</v>
      </c>
      <c r="D13" s="8" t="s">
        <v>7</v>
      </c>
      <c r="E13" s="9" t="s">
        <v>8</v>
      </c>
      <c r="F13" s="8" t="s">
        <v>9</v>
      </c>
      <c r="G13" s="10" t="s">
        <v>10</v>
      </c>
      <c r="H13" s="10" t="s">
        <v>11</v>
      </c>
    </row>
    <row r="14" spans="1:8">
      <c r="A14" s="12">
        <v>43000</v>
      </c>
      <c r="B14" s="13">
        <v>1013</v>
      </c>
      <c r="C14" s="14" t="s">
        <v>12</v>
      </c>
      <c r="D14" s="15" t="s">
        <v>13</v>
      </c>
      <c r="E14" s="16">
        <v>3325</v>
      </c>
      <c r="F14" s="13">
        <v>30</v>
      </c>
      <c r="G14" s="17">
        <v>1.9469999999999998</v>
      </c>
      <c r="H14" s="17">
        <f>(F14*G14)</f>
        <v>58.41</v>
      </c>
    </row>
    <row r="15" spans="1:8">
      <c r="A15" s="12">
        <v>43000</v>
      </c>
      <c r="B15" s="13">
        <v>1014</v>
      </c>
      <c r="C15" s="14" t="s">
        <v>14</v>
      </c>
      <c r="D15" s="15" t="s">
        <v>13</v>
      </c>
      <c r="E15" s="16">
        <v>6339</v>
      </c>
      <c r="F15" s="13">
        <v>4871</v>
      </c>
      <c r="G15" s="17">
        <v>2.6549999999999998</v>
      </c>
      <c r="H15" s="17">
        <f t="shared" ref="H15:H78" si="0">(F15*G15)</f>
        <v>12932.504999999999</v>
      </c>
    </row>
    <row r="16" spans="1:8">
      <c r="A16" s="12">
        <v>43000</v>
      </c>
      <c r="B16" s="13">
        <v>1015</v>
      </c>
      <c r="C16" s="14" t="s">
        <v>15</v>
      </c>
      <c r="D16" s="15" t="s">
        <v>13</v>
      </c>
      <c r="E16" s="16">
        <v>296</v>
      </c>
      <c r="F16" s="13">
        <v>985</v>
      </c>
      <c r="G16" s="17">
        <v>2.6432000000000002</v>
      </c>
      <c r="H16" s="17">
        <f t="shared" si="0"/>
        <v>2603.5520000000001</v>
      </c>
    </row>
    <row r="17" spans="1:8">
      <c r="A17" s="12">
        <v>43000</v>
      </c>
      <c r="B17" s="13">
        <v>1016</v>
      </c>
      <c r="C17" s="14" t="s">
        <v>16</v>
      </c>
      <c r="D17" s="15" t="s">
        <v>13</v>
      </c>
      <c r="E17" s="16">
        <v>2985</v>
      </c>
      <c r="F17" s="13">
        <v>6335</v>
      </c>
      <c r="G17" s="17">
        <v>4.8262</v>
      </c>
      <c r="H17" s="17">
        <f t="shared" si="0"/>
        <v>30573.976999999999</v>
      </c>
    </row>
    <row r="18" spans="1:8">
      <c r="A18" s="12">
        <v>43000</v>
      </c>
      <c r="B18" s="13">
        <v>1017</v>
      </c>
      <c r="C18" s="14" t="s">
        <v>17</v>
      </c>
      <c r="D18" s="15" t="s">
        <v>13</v>
      </c>
      <c r="E18" s="16">
        <v>2355</v>
      </c>
      <c r="F18" s="13">
        <v>310</v>
      </c>
      <c r="G18" s="17">
        <v>51.92</v>
      </c>
      <c r="H18" s="17">
        <f t="shared" si="0"/>
        <v>16095.2</v>
      </c>
    </row>
    <row r="19" spans="1:8">
      <c r="A19" s="12">
        <v>43000</v>
      </c>
      <c r="B19" s="13">
        <v>1067</v>
      </c>
      <c r="C19" s="14" t="s">
        <v>18</v>
      </c>
      <c r="D19" s="15" t="s">
        <v>13</v>
      </c>
      <c r="E19" s="16">
        <v>30</v>
      </c>
      <c r="F19" s="13">
        <v>23</v>
      </c>
      <c r="G19" s="17">
        <v>2.6549999999999998</v>
      </c>
      <c r="H19" s="17">
        <f t="shared" si="0"/>
        <v>61.064999999999998</v>
      </c>
    </row>
    <row r="20" spans="1:8">
      <c r="A20" s="12">
        <v>43249</v>
      </c>
      <c r="B20" s="13">
        <v>2057</v>
      </c>
      <c r="C20" s="18" t="s">
        <v>19</v>
      </c>
      <c r="D20" s="15" t="s">
        <v>13</v>
      </c>
      <c r="E20" s="16">
        <v>127</v>
      </c>
      <c r="F20" s="13">
        <v>50</v>
      </c>
      <c r="G20" s="17">
        <v>361.08</v>
      </c>
      <c r="H20" s="17">
        <f t="shared" si="0"/>
        <v>18054</v>
      </c>
    </row>
    <row r="21" spans="1:8">
      <c r="A21" s="12">
        <v>43000</v>
      </c>
      <c r="B21" s="13">
        <v>2057</v>
      </c>
      <c r="C21" s="18" t="s">
        <v>19</v>
      </c>
      <c r="D21" s="15" t="s">
        <v>13</v>
      </c>
      <c r="E21" s="16">
        <v>127</v>
      </c>
      <c r="F21" s="13">
        <v>2</v>
      </c>
      <c r="G21" s="17">
        <v>65.489999999999995</v>
      </c>
      <c r="H21" s="17">
        <f t="shared" si="0"/>
        <v>130.97999999999999</v>
      </c>
    </row>
    <row r="22" spans="1:8">
      <c r="A22" s="12">
        <v>42464</v>
      </c>
      <c r="B22" s="13">
        <v>1053</v>
      </c>
      <c r="C22" s="18" t="s">
        <v>20</v>
      </c>
      <c r="D22" s="15" t="s">
        <v>13</v>
      </c>
      <c r="E22" s="16">
        <v>10</v>
      </c>
      <c r="F22" s="13">
        <v>475</v>
      </c>
      <c r="G22" s="17">
        <v>6.431</v>
      </c>
      <c r="H22" s="17">
        <f t="shared" si="0"/>
        <v>3054.7249999999999</v>
      </c>
    </row>
    <row r="23" spans="1:8">
      <c r="A23" s="12">
        <v>42464</v>
      </c>
      <c r="B23" s="13">
        <v>1054</v>
      </c>
      <c r="C23" s="14" t="s">
        <v>21</v>
      </c>
      <c r="D23" s="15" t="s">
        <v>13</v>
      </c>
      <c r="E23" s="16">
        <v>600</v>
      </c>
      <c r="F23" s="13">
        <v>199</v>
      </c>
      <c r="G23" s="17">
        <v>6.431</v>
      </c>
      <c r="H23" s="17">
        <f t="shared" si="0"/>
        <v>1279.769</v>
      </c>
    </row>
    <row r="24" spans="1:8">
      <c r="A24" s="12">
        <v>43000</v>
      </c>
      <c r="B24" s="13">
        <v>1056</v>
      </c>
      <c r="C24" s="14" t="s">
        <v>22</v>
      </c>
      <c r="D24" s="15" t="s">
        <v>13</v>
      </c>
      <c r="E24" s="16">
        <v>0</v>
      </c>
      <c r="F24" s="13">
        <v>100</v>
      </c>
      <c r="G24" s="17">
        <v>6.431</v>
      </c>
      <c r="H24" s="17">
        <f t="shared" si="0"/>
        <v>643.1</v>
      </c>
    </row>
    <row r="25" spans="1:8">
      <c r="A25" s="12">
        <v>43000</v>
      </c>
      <c r="B25" s="13">
        <v>1049</v>
      </c>
      <c r="C25" s="14" t="s">
        <v>23</v>
      </c>
      <c r="D25" s="15" t="s">
        <v>13</v>
      </c>
      <c r="E25" s="16">
        <v>2347</v>
      </c>
      <c r="F25" s="13">
        <v>1399</v>
      </c>
      <c r="G25" s="17">
        <v>6.431</v>
      </c>
      <c r="H25" s="17">
        <f t="shared" si="0"/>
        <v>8996.969000000001</v>
      </c>
    </row>
    <row r="26" spans="1:8">
      <c r="A26" s="12">
        <v>43000</v>
      </c>
      <c r="B26" s="13">
        <v>1048</v>
      </c>
      <c r="C26" s="14" t="s">
        <v>24</v>
      </c>
      <c r="D26" s="15" t="s">
        <v>13</v>
      </c>
      <c r="E26" s="16">
        <v>208</v>
      </c>
      <c r="F26" s="13">
        <v>3180</v>
      </c>
      <c r="G26" s="17">
        <v>6.431</v>
      </c>
      <c r="H26" s="17">
        <f t="shared" si="0"/>
        <v>20450.580000000002</v>
      </c>
    </row>
    <row r="27" spans="1:8">
      <c r="A27" s="12">
        <v>42464</v>
      </c>
      <c r="B27" s="13">
        <v>1051</v>
      </c>
      <c r="C27" s="14" t="s">
        <v>25</v>
      </c>
      <c r="D27" s="15" t="s">
        <v>13</v>
      </c>
      <c r="E27" s="16">
        <v>1280</v>
      </c>
      <c r="F27" s="13">
        <v>1245</v>
      </c>
      <c r="G27" s="17">
        <v>8.1999999999999993</v>
      </c>
      <c r="H27" s="17">
        <f t="shared" si="0"/>
        <v>10209</v>
      </c>
    </row>
    <row r="28" spans="1:8">
      <c r="A28" s="12">
        <v>43000</v>
      </c>
      <c r="B28" s="13">
        <v>1052</v>
      </c>
      <c r="C28" s="14" t="s">
        <v>26</v>
      </c>
      <c r="D28" s="15" t="s">
        <v>27</v>
      </c>
      <c r="E28" s="16">
        <v>27</v>
      </c>
      <c r="F28" s="13">
        <v>32</v>
      </c>
      <c r="G28" s="17">
        <v>48.38</v>
      </c>
      <c r="H28" s="17">
        <f t="shared" si="0"/>
        <v>1548.16</v>
      </c>
    </row>
    <row r="29" spans="1:8">
      <c r="A29" s="12">
        <v>43000</v>
      </c>
      <c r="B29" s="13">
        <v>1042</v>
      </c>
      <c r="C29" s="14" t="s">
        <v>28</v>
      </c>
      <c r="D29" s="15" t="s">
        <v>13</v>
      </c>
      <c r="E29" s="16">
        <v>498</v>
      </c>
      <c r="F29" s="13">
        <v>1352</v>
      </c>
      <c r="G29" s="17">
        <v>17.829799999999999</v>
      </c>
      <c r="H29" s="17">
        <f t="shared" si="0"/>
        <v>24105.889599999999</v>
      </c>
    </row>
    <row r="30" spans="1:8">
      <c r="A30" s="12">
        <v>43000</v>
      </c>
      <c r="B30" s="13">
        <v>1041</v>
      </c>
      <c r="C30" s="14" t="s">
        <v>29</v>
      </c>
      <c r="D30" s="15" t="s">
        <v>13</v>
      </c>
      <c r="E30" s="16">
        <v>354</v>
      </c>
      <c r="F30" s="13">
        <v>1019</v>
      </c>
      <c r="G30" s="17">
        <v>31.057600000000001</v>
      </c>
      <c r="H30" s="17">
        <f t="shared" si="0"/>
        <v>31647.6944</v>
      </c>
    </row>
    <row r="31" spans="1:8">
      <c r="A31" s="12">
        <v>43000</v>
      </c>
      <c r="B31" s="13">
        <v>1045</v>
      </c>
      <c r="C31" s="14" t="s">
        <v>30</v>
      </c>
      <c r="D31" s="15" t="s">
        <v>13</v>
      </c>
      <c r="E31" s="16">
        <v>74</v>
      </c>
      <c r="F31" s="13">
        <v>26</v>
      </c>
      <c r="G31" s="17">
        <v>142.48500000000001</v>
      </c>
      <c r="H31" s="17">
        <f t="shared" si="0"/>
        <v>3704.6100000000006</v>
      </c>
    </row>
    <row r="32" spans="1:8">
      <c r="A32" s="12">
        <v>43000</v>
      </c>
      <c r="B32" s="13">
        <v>1046</v>
      </c>
      <c r="C32" s="14" t="s">
        <v>31</v>
      </c>
      <c r="D32" s="15" t="s">
        <v>13</v>
      </c>
      <c r="E32" s="16">
        <v>22</v>
      </c>
      <c r="F32" s="13">
        <v>26</v>
      </c>
      <c r="G32" s="17">
        <v>194.05099999999999</v>
      </c>
      <c r="H32" s="17">
        <f t="shared" si="0"/>
        <v>5045.326</v>
      </c>
    </row>
    <row r="33" spans="1:8">
      <c r="A33" s="12">
        <v>43000</v>
      </c>
      <c r="B33" s="13">
        <v>1057</v>
      </c>
      <c r="C33" s="14" t="s">
        <v>32</v>
      </c>
      <c r="D33" s="15" t="s">
        <v>13</v>
      </c>
      <c r="E33" s="16">
        <v>20</v>
      </c>
      <c r="F33" s="13">
        <v>10</v>
      </c>
      <c r="G33" s="17">
        <v>295</v>
      </c>
      <c r="H33" s="17">
        <f t="shared" si="0"/>
        <v>2950</v>
      </c>
    </row>
    <row r="34" spans="1:8">
      <c r="A34" s="12">
        <v>43000</v>
      </c>
      <c r="B34" s="13">
        <v>1012</v>
      </c>
      <c r="C34" s="14" t="s">
        <v>33</v>
      </c>
      <c r="D34" s="15" t="s">
        <v>13</v>
      </c>
      <c r="E34" s="16">
        <v>17</v>
      </c>
      <c r="F34" s="13">
        <v>10</v>
      </c>
      <c r="G34" s="17">
        <v>354</v>
      </c>
      <c r="H34" s="17">
        <f t="shared" si="0"/>
        <v>3540</v>
      </c>
    </row>
    <row r="35" spans="1:8">
      <c r="A35" s="12">
        <v>43164</v>
      </c>
      <c r="B35" s="13">
        <v>1001</v>
      </c>
      <c r="C35" s="14" t="s">
        <v>34</v>
      </c>
      <c r="D35" s="15" t="s">
        <v>35</v>
      </c>
      <c r="E35" s="16"/>
      <c r="F35" s="13">
        <v>417</v>
      </c>
      <c r="G35" s="17">
        <v>176.42</v>
      </c>
      <c r="H35" s="17">
        <f t="shared" si="0"/>
        <v>73567.14</v>
      </c>
    </row>
    <row r="36" spans="1:8">
      <c r="A36" s="12">
        <v>42998</v>
      </c>
      <c r="B36" s="13">
        <v>1002</v>
      </c>
      <c r="C36" s="14" t="s">
        <v>36</v>
      </c>
      <c r="D36" s="15" t="s">
        <v>35</v>
      </c>
      <c r="E36" s="16">
        <v>216</v>
      </c>
      <c r="F36" s="13">
        <v>119</v>
      </c>
      <c r="G36" s="17">
        <v>192.34</v>
      </c>
      <c r="H36" s="17">
        <f t="shared" si="0"/>
        <v>22888.46</v>
      </c>
    </row>
    <row r="37" spans="1:8">
      <c r="A37" s="12">
        <v>42999</v>
      </c>
      <c r="B37" s="13">
        <v>1003</v>
      </c>
      <c r="C37" s="14" t="s">
        <v>37</v>
      </c>
      <c r="D37" s="15" t="s">
        <v>35</v>
      </c>
      <c r="E37" s="16">
        <v>97</v>
      </c>
      <c r="F37" s="13">
        <v>65</v>
      </c>
      <c r="G37" s="17">
        <v>194.7</v>
      </c>
      <c r="H37" s="17">
        <f t="shared" si="0"/>
        <v>12655.5</v>
      </c>
    </row>
    <row r="38" spans="1:8">
      <c r="A38" s="12">
        <v>43000</v>
      </c>
      <c r="B38" s="13">
        <v>1009</v>
      </c>
      <c r="C38" s="14" t="s">
        <v>38</v>
      </c>
      <c r="D38" s="15" t="s">
        <v>13</v>
      </c>
      <c r="E38" s="16">
        <v>6</v>
      </c>
      <c r="F38" s="13">
        <v>199</v>
      </c>
      <c r="G38" s="17">
        <v>135</v>
      </c>
      <c r="H38" s="17">
        <f t="shared" si="0"/>
        <v>26865</v>
      </c>
    </row>
    <row r="39" spans="1:8">
      <c r="A39" s="12">
        <v>43000</v>
      </c>
      <c r="B39" s="13">
        <v>1008</v>
      </c>
      <c r="C39" s="14" t="s">
        <v>39</v>
      </c>
      <c r="D39" s="15" t="s">
        <v>13</v>
      </c>
      <c r="E39" s="16">
        <v>970</v>
      </c>
      <c r="F39" s="13">
        <v>1150</v>
      </c>
      <c r="G39" s="17">
        <v>3.66</v>
      </c>
      <c r="H39" s="17">
        <f t="shared" si="0"/>
        <v>4209</v>
      </c>
    </row>
    <row r="40" spans="1:8">
      <c r="A40" s="12">
        <v>43000</v>
      </c>
      <c r="B40" s="13">
        <v>1005</v>
      </c>
      <c r="C40" s="14" t="s">
        <v>40</v>
      </c>
      <c r="D40" s="15" t="s">
        <v>35</v>
      </c>
      <c r="E40" s="16">
        <v>57</v>
      </c>
      <c r="F40" s="13">
        <v>73</v>
      </c>
      <c r="G40" s="17">
        <v>2300</v>
      </c>
      <c r="H40" s="17">
        <f t="shared" si="0"/>
        <v>167900</v>
      </c>
    </row>
    <row r="41" spans="1:8">
      <c r="A41" s="12">
        <v>42794</v>
      </c>
      <c r="B41" s="13">
        <v>1006</v>
      </c>
      <c r="C41" s="14" t="s">
        <v>41</v>
      </c>
      <c r="D41" s="15" t="s">
        <v>35</v>
      </c>
      <c r="E41" s="16">
        <v>70</v>
      </c>
      <c r="F41" s="13">
        <v>19</v>
      </c>
      <c r="G41" s="17">
        <v>2950</v>
      </c>
      <c r="H41" s="17">
        <f t="shared" si="0"/>
        <v>56050</v>
      </c>
    </row>
    <row r="42" spans="1:8">
      <c r="A42" s="12">
        <v>43249</v>
      </c>
      <c r="B42" s="13">
        <v>1006</v>
      </c>
      <c r="C42" s="18" t="s">
        <v>42</v>
      </c>
      <c r="D42" s="15" t="s">
        <v>35</v>
      </c>
      <c r="E42" s="16">
        <v>70</v>
      </c>
      <c r="F42" s="13">
        <v>50</v>
      </c>
      <c r="G42" s="17">
        <v>906.24</v>
      </c>
      <c r="H42" s="17">
        <f t="shared" si="0"/>
        <v>45312</v>
      </c>
    </row>
    <row r="43" spans="1:8">
      <c r="A43" s="12">
        <v>43249</v>
      </c>
      <c r="B43" s="13">
        <v>1006</v>
      </c>
      <c r="C43" s="18" t="s">
        <v>43</v>
      </c>
      <c r="D43" s="15" t="s">
        <v>35</v>
      </c>
      <c r="E43" s="16">
        <v>70</v>
      </c>
      <c r="F43" s="13">
        <v>50</v>
      </c>
      <c r="G43" s="17">
        <v>824.82</v>
      </c>
      <c r="H43" s="17">
        <f t="shared" si="0"/>
        <v>41241</v>
      </c>
    </row>
    <row r="44" spans="1:8">
      <c r="A44" s="12" t="s">
        <v>44</v>
      </c>
      <c r="B44" s="13">
        <v>1007</v>
      </c>
      <c r="C44" s="14" t="s">
        <v>45</v>
      </c>
      <c r="D44" s="15" t="s">
        <v>35</v>
      </c>
      <c r="E44" s="16"/>
      <c r="F44" s="13">
        <v>158</v>
      </c>
      <c r="G44" s="17">
        <v>519.20000000000005</v>
      </c>
      <c r="H44" s="17">
        <f t="shared" si="0"/>
        <v>82033.600000000006</v>
      </c>
    </row>
    <row r="45" spans="1:8">
      <c r="A45" s="12">
        <v>43249</v>
      </c>
      <c r="B45" s="13">
        <v>1007</v>
      </c>
      <c r="C45" s="18" t="s">
        <v>46</v>
      </c>
      <c r="D45" s="15" t="s">
        <v>35</v>
      </c>
      <c r="E45" s="16"/>
      <c r="F45" s="13">
        <v>50</v>
      </c>
      <c r="G45" s="17">
        <v>906.24</v>
      </c>
      <c r="H45" s="17">
        <f t="shared" si="0"/>
        <v>45312</v>
      </c>
    </row>
    <row r="46" spans="1:8">
      <c r="A46" s="12">
        <v>43000</v>
      </c>
      <c r="B46" s="13">
        <v>1019</v>
      </c>
      <c r="C46" s="14" t="s">
        <v>47</v>
      </c>
      <c r="D46" s="15" t="s">
        <v>13</v>
      </c>
      <c r="E46" s="16">
        <v>89</v>
      </c>
      <c r="F46" s="13">
        <v>12</v>
      </c>
      <c r="G46" s="17">
        <v>348.1</v>
      </c>
      <c r="H46" s="17">
        <f t="shared" si="0"/>
        <v>4177.2000000000007</v>
      </c>
    </row>
    <row r="47" spans="1:8">
      <c r="A47" s="12">
        <v>43000</v>
      </c>
      <c r="B47" s="13">
        <v>1020</v>
      </c>
      <c r="C47" s="14" t="s">
        <v>48</v>
      </c>
      <c r="D47" s="15" t="s">
        <v>13</v>
      </c>
      <c r="E47" s="16">
        <v>400</v>
      </c>
      <c r="F47" s="13">
        <v>100</v>
      </c>
      <c r="G47" s="17">
        <v>359.9</v>
      </c>
      <c r="H47" s="17">
        <f t="shared" si="0"/>
        <v>35990</v>
      </c>
    </row>
    <row r="48" spans="1:8">
      <c r="A48" s="12">
        <v>43000</v>
      </c>
      <c r="B48" s="13">
        <v>1043</v>
      </c>
      <c r="C48" s="14" t="s">
        <v>49</v>
      </c>
      <c r="D48" s="15" t="s">
        <v>13</v>
      </c>
      <c r="E48" s="16">
        <v>623</v>
      </c>
      <c r="F48" s="13">
        <v>702</v>
      </c>
      <c r="G48" s="17">
        <v>325.20800000000003</v>
      </c>
      <c r="H48" s="17">
        <f t="shared" si="0"/>
        <v>228296.01600000003</v>
      </c>
    </row>
    <row r="49" spans="1:8">
      <c r="A49" s="12">
        <v>43004</v>
      </c>
      <c r="B49" s="13">
        <v>1044</v>
      </c>
      <c r="C49" s="14" t="s">
        <v>50</v>
      </c>
      <c r="D49" s="15" t="s">
        <v>13</v>
      </c>
      <c r="E49" s="16">
        <v>350</v>
      </c>
      <c r="F49" s="13">
        <v>616</v>
      </c>
      <c r="G49" s="17">
        <v>234.34799999999998</v>
      </c>
      <c r="H49" s="17">
        <f t="shared" si="0"/>
        <v>144358.36799999999</v>
      </c>
    </row>
    <row r="50" spans="1:8">
      <c r="A50" s="12">
        <v>43000</v>
      </c>
      <c r="B50" s="13">
        <v>2079</v>
      </c>
      <c r="C50" s="14" t="s">
        <v>51</v>
      </c>
      <c r="D50" s="15" t="s">
        <v>13</v>
      </c>
      <c r="E50" s="16">
        <v>27</v>
      </c>
      <c r="F50" s="13">
        <v>54</v>
      </c>
      <c r="G50" s="17">
        <v>46.019999999999996</v>
      </c>
      <c r="H50" s="17">
        <f t="shared" si="0"/>
        <v>2485.08</v>
      </c>
    </row>
    <row r="51" spans="1:8">
      <c r="A51" s="12">
        <v>42471</v>
      </c>
      <c r="B51" s="13">
        <v>1039</v>
      </c>
      <c r="C51" s="14" t="s">
        <v>52</v>
      </c>
      <c r="D51" s="15" t="s">
        <v>13</v>
      </c>
      <c r="E51" s="16">
        <v>2300</v>
      </c>
      <c r="F51" s="13">
        <v>2261</v>
      </c>
      <c r="G51" s="17">
        <v>1.56</v>
      </c>
      <c r="H51" s="17">
        <f t="shared" si="0"/>
        <v>3527.1600000000003</v>
      </c>
    </row>
    <row r="52" spans="1:8">
      <c r="A52" s="12">
        <v>42471</v>
      </c>
      <c r="B52" s="13">
        <v>1037</v>
      </c>
      <c r="C52" s="14" t="s">
        <v>53</v>
      </c>
      <c r="D52" s="15" t="s">
        <v>13</v>
      </c>
      <c r="E52" s="16">
        <v>700</v>
      </c>
      <c r="F52" s="13">
        <v>700</v>
      </c>
      <c r="G52" s="17">
        <v>10</v>
      </c>
      <c r="H52" s="17">
        <f t="shared" si="0"/>
        <v>7000</v>
      </c>
    </row>
    <row r="53" spans="1:8">
      <c r="A53" s="12">
        <v>42471</v>
      </c>
      <c r="B53" s="13">
        <v>1038</v>
      </c>
      <c r="C53" s="18" t="s">
        <v>54</v>
      </c>
      <c r="D53" s="15" t="s">
        <v>13</v>
      </c>
      <c r="E53" s="16">
        <v>1000</v>
      </c>
      <c r="F53" s="13">
        <v>1000</v>
      </c>
      <c r="G53" s="17">
        <v>12</v>
      </c>
      <c r="H53" s="17">
        <f t="shared" si="0"/>
        <v>12000</v>
      </c>
    </row>
    <row r="54" spans="1:8">
      <c r="A54" s="12">
        <v>42794</v>
      </c>
      <c r="B54" s="13">
        <v>1034</v>
      </c>
      <c r="C54" s="14" t="s">
        <v>55</v>
      </c>
      <c r="D54" s="15" t="s">
        <v>13</v>
      </c>
      <c r="E54" s="16">
        <v>3491</v>
      </c>
      <c r="F54" s="13">
        <v>5806</v>
      </c>
      <c r="G54" s="17">
        <v>10.62</v>
      </c>
      <c r="H54" s="17">
        <f t="shared" si="0"/>
        <v>61659.719999999994</v>
      </c>
    </row>
    <row r="55" spans="1:8">
      <c r="A55" s="12">
        <v>43249</v>
      </c>
      <c r="B55" s="13">
        <v>1034</v>
      </c>
      <c r="C55" s="14" t="s">
        <v>55</v>
      </c>
      <c r="D55" s="15" t="s">
        <v>13</v>
      </c>
      <c r="E55" s="16">
        <v>3491</v>
      </c>
      <c r="F55" s="13">
        <v>3000</v>
      </c>
      <c r="G55" s="17">
        <v>9</v>
      </c>
      <c r="H55" s="17">
        <f t="shared" si="0"/>
        <v>27000</v>
      </c>
    </row>
    <row r="56" spans="1:8">
      <c r="A56" s="12">
        <v>42471</v>
      </c>
      <c r="B56" s="13">
        <v>1026</v>
      </c>
      <c r="C56" s="14" t="s">
        <v>56</v>
      </c>
      <c r="D56" s="15" t="s">
        <v>13</v>
      </c>
      <c r="E56" s="16">
        <v>4811</v>
      </c>
      <c r="F56" s="13">
        <v>5326</v>
      </c>
      <c r="G56" s="17">
        <v>2.2999999999999998</v>
      </c>
      <c r="H56" s="17">
        <f t="shared" si="0"/>
        <v>12249.8</v>
      </c>
    </row>
    <row r="57" spans="1:8">
      <c r="A57" s="12">
        <v>42794</v>
      </c>
      <c r="B57" s="13">
        <v>1032</v>
      </c>
      <c r="C57" s="14" t="s">
        <v>57</v>
      </c>
      <c r="D57" s="15" t="s">
        <v>13</v>
      </c>
      <c r="E57" s="16">
        <v>1470</v>
      </c>
      <c r="F57" s="13">
        <v>1899</v>
      </c>
      <c r="G57" s="17">
        <v>7.08</v>
      </c>
      <c r="H57" s="17">
        <f t="shared" si="0"/>
        <v>13444.92</v>
      </c>
    </row>
    <row r="58" spans="1:8">
      <c r="A58" s="12">
        <v>42884</v>
      </c>
      <c r="B58" s="13">
        <v>1032</v>
      </c>
      <c r="C58" s="14" t="s">
        <v>57</v>
      </c>
      <c r="D58" s="15" t="s">
        <v>13</v>
      </c>
      <c r="E58" s="16">
        <v>1470</v>
      </c>
      <c r="F58" s="13">
        <v>3000</v>
      </c>
      <c r="G58" s="17">
        <v>4.68</v>
      </c>
      <c r="H58" s="17">
        <f t="shared" si="0"/>
        <v>14040</v>
      </c>
    </row>
    <row r="59" spans="1:8">
      <c r="A59" s="12">
        <v>43004</v>
      </c>
      <c r="B59" s="13">
        <v>1028</v>
      </c>
      <c r="C59" s="14" t="s">
        <v>58</v>
      </c>
      <c r="D59" s="15" t="s">
        <v>13</v>
      </c>
      <c r="E59" s="16">
        <v>4335</v>
      </c>
      <c r="F59" s="13">
        <v>4907</v>
      </c>
      <c r="G59" s="17">
        <v>3.2686000000000002</v>
      </c>
      <c r="H59" s="17">
        <f t="shared" si="0"/>
        <v>16039.020200000001</v>
      </c>
    </row>
    <row r="60" spans="1:8">
      <c r="A60" s="12">
        <v>43004</v>
      </c>
      <c r="B60" s="13">
        <v>1029</v>
      </c>
      <c r="C60" s="14" t="s">
        <v>59</v>
      </c>
      <c r="D60" s="15" t="s">
        <v>13</v>
      </c>
      <c r="E60" s="16">
        <v>390</v>
      </c>
      <c r="F60" s="13">
        <v>1545</v>
      </c>
      <c r="G60" s="17">
        <v>3.5989999999999998</v>
      </c>
      <c r="H60" s="17">
        <f t="shared" si="0"/>
        <v>5560.4549999999999</v>
      </c>
    </row>
    <row r="61" spans="1:8">
      <c r="A61" s="12">
        <v>43004</v>
      </c>
      <c r="B61" s="13">
        <v>1027</v>
      </c>
      <c r="C61" s="14" t="s">
        <v>60</v>
      </c>
      <c r="D61" s="15" t="s">
        <v>13</v>
      </c>
      <c r="E61" s="16">
        <v>1281</v>
      </c>
      <c r="F61" s="13">
        <v>5390</v>
      </c>
      <c r="G61" s="17">
        <v>2.5960000000000001</v>
      </c>
      <c r="H61" s="17">
        <f t="shared" si="0"/>
        <v>13992.44</v>
      </c>
    </row>
    <row r="62" spans="1:8">
      <c r="A62" s="12">
        <v>43249</v>
      </c>
      <c r="B62" s="13">
        <v>1033</v>
      </c>
      <c r="C62" s="14" t="s">
        <v>61</v>
      </c>
      <c r="D62" s="15" t="s">
        <v>13</v>
      </c>
      <c r="E62" s="16">
        <v>849</v>
      </c>
      <c r="F62" s="13">
        <v>3000</v>
      </c>
      <c r="G62" s="17">
        <v>6.53</v>
      </c>
      <c r="H62" s="17">
        <f t="shared" si="0"/>
        <v>19590</v>
      </c>
    </row>
    <row r="63" spans="1:8">
      <c r="A63" s="12">
        <v>42794</v>
      </c>
      <c r="B63" s="13">
        <v>1033</v>
      </c>
      <c r="C63" s="14" t="s">
        <v>61</v>
      </c>
      <c r="D63" s="15" t="s">
        <v>13</v>
      </c>
      <c r="E63" s="16">
        <v>849</v>
      </c>
      <c r="F63" s="13">
        <v>7376</v>
      </c>
      <c r="G63" s="17">
        <v>8.26</v>
      </c>
      <c r="H63" s="17">
        <f t="shared" si="0"/>
        <v>60925.760000000002</v>
      </c>
    </row>
    <row r="64" spans="1:8">
      <c r="A64" s="12">
        <v>43004</v>
      </c>
      <c r="B64" s="13">
        <v>1022</v>
      </c>
      <c r="C64" s="14" t="s">
        <v>62</v>
      </c>
      <c r="D64" s="15" t="s">
        <v>13</v>
      </c>
      <c r="E64" s="16">
        <v>4000</v>
      </c>
      <c r="F64" s="13">
        <v>3565</v>
      </c>
      <c r="G64" s="17">
        <v>2.3835999999999999</v>
      </c>
      <c r="H64" s="17">
        <f t="shared" si="0"/>
        <v>8497.5339999999997</v>
      </c>
    </row>
    <row r="65" spans="1:8">
      <c r="A65" s="12">
        <v>42951</v>
      </c>
      <c r="B65" s="13">
        <v>1024</v>
      </c>
      <c r="C65" s="14" t="s">
        <v>63</v>
      </c>
      <c r="D65" s="15" t="s">
        <v>13</v>
      </c>
      <c r="E65" s="16">
        <v>2700</v>
      </c>
      <c r="F65" s="13">
        <v>4150</v>
      </c>
      <c r="G65" s="17">
        <v>9.68</v>
      </c>
      <c r="H65" s="17">
        <f t="shared" si="0"/>
        <v>40172</v>
      </c>
    </row>
    <row r="66" spans="1:8">
      <c r="A66" s="12">
        <v>43249</v>
      </c>
      <c r="B66" s="13">
        <v>1024</v>
      </c>
      <c r="C66" s="14" t="s">
        <v>63</v>
      </c>
      <c r="D66" s="15" t="s">
        <v>13</v>
      </c>
      <c r="E66" s="16">
        <v>2700</v>
      </c>
      <c r="F66" s="13">
        <v>5000</v>
      </c>
      <c r="G66" s="17">
        <v>4.3600000000000003</v>
      </c>
      <c r="H66" s="17">
        <f t="shared" si="0"/>
        <v>21800</v>
      </c>
    </row>
    <row r="67" spans="1:8">
      <c r="A67" s="12">
        <v>43004</v>
      </c>
      <c r="B67" s="13">
        <v>1020</v>
      </c>
      <c r="C67" s="14" t="s">
        <v>64</v>
      </c>
      <c r="D67" s="15" t="s">
        <v>13</v>
      </c>
      <c r="E67" s="16">
        <v>4153</v>
      </c>
      <c r="F67" s="13">
        <v>8079</v>
      </c>
      <c r="G67" s="17">
        <v>8.85</v>
      </c>
      <c r="H67" s="17">
        <f t="shared" si="0"/>
        <v>71499.149999999994</v>
      </c>
    </row>
    <row r="68" spans="1:8">
      <c r="A68" s="12">
        <v>42951</v>
      </c>
      <c r="B68" s="13">
        <v>1007</v>
      </c>
      <c r="C68" s="14" t="s">
        <v>65</v>
      </c>
      <c r="D68" s="15" t="s">
        <v>13</v>
      </c>
      <c r="E68" s="16">
        <v>5439</v>
      </c>
      <c r="F68" s="13">
        <v>2571</v>
      </c>
      <c r="G68" s="17">
        <v>5.9</v>
      </c>
      <c r="H68" s="17">
        <f t="shared" si="0"/>
        <v>15168.900000000001</v>
      </c>
    </row>
    <row r="69" spans="1:8">
      <c r="A69" s="12">
        <v>43249</v>
      </c>
      <c r="B69" s="13">
        <v>1007</v>
      </c>
      <c r="C69" s="14" t="s">
        <v>65</v>
      </c>
      <c r="D69" s="15" t="s">
        <v>13</v>
      </c>
      <c r="E69" s="16">
        <v>5439</v>
      </c>
      <c r="F69" s="13">
        <v>5000</v>
      </c>
      <c r="G69" s="17">
        <v>3.42</v>
      </c>
      <c r="H69" s="17">
        <f t="shared" si="0"/>
        <v>17100</v>
      </c>
    </row>
    <row r="70" spans="1:8">
      <c r="A70" s="12">
        <v>43000</v>
      </c>
      <c r="B70" s="13">
        <v>3052</v>
      </c>
      <c r="C70" s="14" t="s">
        <v>66</v>
      </c>
      <c r="D70" s="15" t="s">
        <v>67</v>
      </c>
      <c r="E70" s="16">
        <v>10</v>
      </c>
      <c r="F70" s="13">
        <v>15</v>
      </c>
      <c r="G70" s="17">
        <v>48.38</v>
      </c>
      <c r="H70" s="17">
        <f t="shared" si="0"/>
        <v>725.7</v>
      </c>
    </row>
    <row r="71" spans="1:8">
      <c r="A71" s="12">
        <v>43000</v>
      </c>
      <c r="B71" s="13">
        <v>2058</v>
      </c>
      <c r="C71" s="14" t="s">
        <v>68</v>
      </c>
      <c r="D71" s="15" t="s">
        <v>13</v>
      </c>
      <c r="E71" s="16">
        <v>5</v>
      </c>
      <c r="F71" s="13">
        <v>2</v>
      </c>
      <c r="G71" s="17">
        <v>270.72739999999999</v>
      </c>
      <c r="H71" s="17">
        <f t="shared" si="0"/>
        <v>541.45479999999998</v>
      </c>
    </row>
    <row r="72" spans="1:8">
      <c r="A72" s="12">
        <v>43000</v>
      </c>
      <c r="B72" s="13">
        <v>2059</v>
      </c>
      <c r="C72" s="14" t="s">
        <v>69</v>
      </c>
      <c r="D72" s="15" t="s">
        <v>13</v>
      </c>
      <c r="E72" s="16">
        <v>28</v>
      </c>
      <c r="F72" s="13">
        <v>1</v>
      </c>
      <c r="G72" s="17">
        <v>285</v>
      </c>
      <c r="H72" s="17">
        <f t="shared" si="0"/>
        <v>285</v>
      </c>
    </row>
    <row r="73" spans="1:8">
      <c r="A73" s="12">
        <v>43000</v>
      </c>
      <c r="B73" s="13">
        <v>2040</v>
      </c>
      <c r="C73" s="14" t="s">
        <v>70</v>
      </c>
      <c r="D73" s="15" t="s">
        <v>71</v>
      </c>
      <c r="E73" s="16">
        <v>79</v>
      </c>
      <c r="F73" s="13">
        <v>32</v>
      </c>
      <c r="G73" s="17">
        <v>20.000999999999998</v>
      </c>
      <c r="H73" s="17">
        <f t="shared" si="0"/>
        <v>640.03199999999993</v>
      </c>
    </row>
    <row r="74" spans="1:8">
      <c r="A74" s="12">
        <v>43090</v>
      </c>
      <c r="B74" s="13">
        <v>2081</v>
      </c>
      <c r="C74" s="14" t="s">
        <v>72</v>
      </c>
      <c r="D74" s="15" t="s">
        <v>13</v>
      </c>
      <c r="E74" s="16">
        <v>10</v>
      </c>
      <c r="F74" s="13">
        <v>1</v>
      </c>
      <c r="G74" s="17">
        <v>323</v>
      </c>
      <c r="H74" s="17">
        <f t="shared" si="0"/>
        <v>323</v>
      </c>
    </row>
    <row r="75" spans="1:8">
      <c r="A75" s="12">
        <v>43004</v>
      </c>
      <c r="B75" s="13">
        <v>2078</v>
      </c>
      <c r="C75" s="14" t="s">
        <v>73</v>
      </c>
      <c r="D75" s="15" t="s">
        <v>13</v>
      </c>
      <c r="E75" s="16">
        <v>22</v>
      </c>
      <c r="F75" s="13">
        <v>22</v>
      </c>
      <c r="G75" s="17">
        <v>104.666</v>
      </c>
      <c r="H75" s="17">
        <f t="shared" si="0"/>
        <v>2302.652</v>
      </c>
    </row>
    <row r="76" spans="1:8">
      <c r="A76" s="12">
        <v>43000</v>
      </c>
      <c r="B76" s="13">
        <v>2074</v>
      </c>
      <c r="C76" s="14" t="s">
        <v>74</v>
      </c>
      <c r="D76" s="15" t="s">
        <v>13</v>
      </c>
      <c r="E76" s="16">
        <v>15</v>
      </c>
      <c r="F76" s="13">
        <v>20</v>
      </c>
      <c r="G76" s="17">
        <v>28.32</v>
      </c>
      <c r="H76" s="17">
        <f t="shared" si="0"/>
        <v>566.4</v>
      </c>
    </row>
    <row r="77" spans="1:8">
      <c r="A77" s="12">
        <v>43000</v>
      </c>
      <c r="B77" s="13">
        <v>2072</v>
      </c>
      <c r="C77" s="14" t="s">
        <v>75</v>
      </c>
      <c r="D77" s="15" t="s">
        <v>13</v>
      </c>
      <c r="E77" s="16">
        <v>17</v>
      </c>
      <c r="F77" s="13">
        <v>2</v>
      </c>
      <c r="G77" s="17">
        <v>78.706000000000003</v>
      </c>
      <c r="H77" s="17">
        <f t="shared" si="0"/>
        <v>157.41200000000001</v>
      </c>
    </row>
    <row r="78" spans="1:8">
      <c r="A78" s="12">
        <v>43000</v>
      </c>
      <c r="B78" s="13">
        <v>2073</v>
      </c>
      <c r="C78" s="14" t="s">
        <v>76</v>
      </c>
      <c r="D78" s="15" t="s">
        <v>13</v>
      </c>
      <c r="E78" s="16">
        <v>20</v>
      </c>
      <c r="F78" s="13">
        <v>15</v>
      </c>
      <c r="G78" s="17">
        <v>92.039999999999992</v>
      </c>
      <c r="H78" s="17">
        <f t="shared" si="0"/>
        <v>1380.6</v>
      </c>
    </row>
    <row r="79" spans="1:8">
      <c r="A79" s="12">
        <v>43000</v>
      </c>
      <c r="B79" s="13">
        <v>2063</v>
      </c>
      <c r="C79" s="14" t="s">
        <v>77</v>
      </c>
      <c r="D79" s="15" t="s">
        <v>13</v>
      </c>
      <c r="E79" s="16">
        <v>8</v>
      </c>
      <c r="F79" s="13">
        <v>2</v>
      </c>
      <c r="G79" s="17">
        <v>118.059</v>
      </c>
      <c r="H79" s="17">
        <f t="shared" ref="H79:H142" si="1">(F79*G79)</f>
        <v>236.11799999999999</v>
      </c>
    </row>
    <row r="80" spans="1:8">
      <c r="A80" s="12">
        <v>43000</v>
      </c>
      <c r="B80" s="13">
        <v>2041</v>
      </c>
      <c r="C80" s="14" t="s">
        <v>78</v>
      </c>
      <c r="D80" s="15" t="s">
        <v>13</v>
      </c>
      <c r="E80" s="16"/>
      <c r="F80" s="13">
        <v>6</v>
      </c>
      <c r="G80" s="17">
        <v>162.84</v>
      </c>
      <c r="H80" s="17">
        <f t="shared" si="1"/>
        <v>977.04</v>
      </c>
    </row>
    <row r="81" spans="1:8">
      <c r="A81" s="12">
        <v>43000</v>
      </c>
      <c r="B81" s="13">
        <v>2088</v>
      </c>
      <c r="C81" s="14" t="s">
        <v>79</v>
      </c>
      <c r="D81" s="15" t="s">
        <v>13</v>
      </c>
      <c r="E81" s="16">
        <v>542</v>
      </c>
      <c r="F81" s="13">
        <v>282</v>
      </c>
      <c r="G81" s="17">
        <v>25.94</v>
      </c>
      <c r="H81" s="17">
        <f t="shared" si="1"/>
        <v>7315.08</v>
      </c>
    </row>
    <row r="82" spans="1:8">
      <c r="A82" s="12">
        <v>43000</v>
      </c>
      <c r="B82" s="13">
        <v>2025</v>
      </c>
      <c r="C82" s="14" t="s">
        <v>80</v>
      </c>
      <c r="D82" s="15" t="s">
        <v>71</v>
      </c>
      <c r="E82" s="16">
        <v>7</v>
      </c>
      <c r="F82" s="13">
        <v>21</v>
      </c>
      <c r="G82" s="17">
        <v>17.2516</v>
      </c>
      <c r="H82" s="17">
        <f t="shared" si="1"/>
        <v>362.28359999999998</v>
      </c>
    </row>
    <row r="83" spans="1:8">
      <c r="A83" s="12">
        <v>42942</v>
      </c>
      <c r="B83" s="13">
        <v>2021</v>
      </c>
      <c r="C83" s="14" t="s">
        <v>81</v>
      </c>
      <c r="D83" s="15" t="s">
        <v>13</v>
      </c>
      <c r="E83" s="16">
        <v>43</v>
      </c>
      <c r="F83" s="13">
        <v>7</v>
      </c>
      <c r="G83" s="17">
        <v>77.34899999999999</v>
      </c>
      <c r="H83" s="17">
        <f t="shared" si="1"/>
        <v>541.44299999999998</v>
      </c>
    </row>
    <row r="84" spans="1:8">
      <c r="A84" s="12">
        <v>42881</v>
      </c>
      <c r="B84" s="13">
        <v>2020</v>
      </c>
      <c r="C84" s="14" t="s">
        <v>82</v>
      </c>
      <c r="D84" s="15" t="s">
        <v>13</v>
      </c>
      <c r="E84" s="16">
        <v>264</v>
      </c>
      <c r="F84" s="13">
        <v>93</v>
      </c>
      <c r="G84" s="17">
        <v>13.157</v>
      </c>
      <c r="H84" s="17">
        <f t="shared" si="1"/>
        <v>1223.6010000000001</v>
      </c>
    </row>
    <row r="85" spans="1:8">
      <c r="A85" s="12">
        <v>43000</v>
      </c>
      <c r="B85" s="13">
        <v>2022</v>
      </c>
      <c r="C85" s="14" t="s">
        <v>83</v>
      </c>
      <c r="D85" s="15" t="s">
        <v>13</v>
      </c>
      <c r="E85" s="16">
        <v>33</v>
      </c>
      <c r="F85" s="13">
        <v>16</v>
      </c>
      <c r="G85" s="17">
        <v>171.1</v>
      </c>
      <c r="H85" s="17">
        <f t="shared" si="1"/>
        <v>2737.6</v>
      </c>
    </row>
    <row r="86" spans="1:8">
      <c r="A86" s="12">
        <v>43000</v>
      </c>
      <c r="B86" s="13">
        <v>2013</v>
      </c>
      <c r="C86" s="14" t="s">
        <v>84</v>
      </c>
      <c r="D86" s="15" t="s">
        <v>71</v>
      </c>
      <c r="E86" s="16">
        <v>305</v>
      </c>
      <c r="F86" s="13">
        <v>108</v>
      </c>
      <c r="G86" s="17">
        <v>43.896000000000001</v>
      </c>
      <c r="H86" s="17">
        <f t="shared" si="1"/>
        <v>4740.768</v>
      </c>
    </row>
    <row r="87" spans="1:8">
      <c r="A87" s="12">
        <v>43000</v>
      </c>
      <c r="B87" s="13">
        <v>2014</v>
      </c>
      <c r="C87" s="14" t="s">
        <v>85</v>
      </c>
      <c r="D87" s="15" t="s">
        <v>71</v>
      </c>
      <c r="E87" s="16">
        <v>697</v>
      </c>
      <c r="F87" s="13">
        <v>278</v>
      </c>
      <c r="G87" s="17">
        <v>43.896000000000001</v>
      </c>
      <c r="H87" s="17">
        <f t="shared" si="1"/>
        <v>12203.088</v>
      </c>
    </row>
    <row r="88" spans="1:8">
      <c r="A88" s="12">
        <v>42942</v>
      </c>
      <c r="B88" s="13">
        <v>2012</v>
      </c>
      <c r="C88" s="14" t="s">
        <v>86</v>
      </c>
      <c r="D88" s="15" t="s">
        <v>71</v>
      </c>
      <c r="E88" s="16">
        <v>163</v>
      </c>
      <c r="F88" s="13">
        <v>20</v>
      </c>
      <c r="G88" s="17">
        <v>19.824000000000002</v>
      </c>
      <c r="H88" s="17">
        <f t="shared" si="1"/>
        <v>396.48</v>
      </c>
    </row>
    <row r="89" spans="1:8">
      <c r="A89" s="12">
        <v>42881</v>
      </c>
      <c r="B89" s="13">
        <v>2091</v>
      </c>
      <c r="C89" s="14" t="s">
        <v>87</v>
      </c>
      <c r="D89" s="15" t="s">
        <v>71</v>
      </c>
      <c r="E89" s="16">
        <v>163</v>
      </c>
      <c r="F89" s="13">
        <v>91</v>
      </c>
      <c r="G89" s="17">
        <v>22.998199999999997</v>
      </c>
      <c r="H89" s="17">
        <f t="shared" si="1"/>
        <v>2092.8361999999997</v>
      </c>
    </row>
    <row r="90" spans="1:8">
      <c r="A90" s="12">
        <v>42820</v>
      </c>
      <c r="B90" s="13">
        <v>2010</v>
      </c>
      <c r="C90" s="14" t="s">
        <v>88</v>
      </c>
      <c r="D90" s="15" t="s">
        <v>71</v>
      </c>
      <c r="E90" s="16">
        <v>251</v>
      </c>
      <c r="F90" s="13">
        <v>107</v>
      </c>
      <c r="G90" s="17">
        <v>37.76</v>
      </c>
      <c r="H90" s="17">
        <f t="shared" si="1"/>
        <v>4040.3199999999997</v>
      </c>
    </row>
    <row r="91" spans="1:8">
      <c r="A91" s="12">
        <v>42761</v>
      </c>
      <c r="B91" s="13">
        <v>2009</v>
      </c>
      <c r="C91" s="14" t="s">
        <v>89</v>
      </c>
      <c r="D91" s="15" t="s">
        <v>71</v>
      </c>
      <c r="E91" s="16">
        <v>99</v>
      </c>
      <c r="F91" s="13">
        <v>192</v>
      </c>
      <c r="G91" s="17">
        <v>24.78</v>
      </c>
      <c r="H91" s="17">
        <f t="shared" si="1"/>
        <v>4757.76</v>
      </c>
    </row>
    <row r="92" spans="1:8">
      <c r="A92" s="12">
        <v>42942</v>
      </c>
      <c r="B92" s="13">
        <v>2023</v>
      </c>
      <c r="C92" s="14" t="s">
        <v>90</v>
      </c>
      <c r="D92" s="15" t="s">
        <v>13</v>
      </c>
      <c r="E92" s="16">
        <v>35</v>
      </c>
      <c r="F92" s="13">
        <v>10</v>
      </c>
      <c r="G92" s="17">
        <v>77.34899999999999</v>
      </c>
      <c r="H92" s="17">
        <f t="shared" si="1"/>
        <v>773.4899999999999</v>
      </c>
    </row>
    <row r="93" spans="1:8">
      <c r="A93" s="12">
        <v>42881</v>
      </c>
      <c r="B93" s="13">
        <v>2090</v>
      </c>
      <c r="C93" s="14" t="s">
        <v>91</v>
      </c>
      <c r="D93" s="15" t="s">
        <v>13</v>
      </c>
      <c r="E93" s="16">
        <v>9</v>
      </c>
      <c r="F93" s="13">
        <v>1</v>
      </c>
      <c r="G93" s="17">
        <v>122.13</v>
      </c>
      <c r="H93" s="17">
        <f t="shared" si="1"/>
        <v>122.13</v>
      </c>
    </row>
    <row r="94" spans="1:8">
      <c r="A94" s="12">
        <v>43007</v>
      </c>
      <c r="B94" s="13">
        <v>2061</v>
      </c>
      <c r="C94" s="14" t="s">
        <v>92</v>
      </c>
      <c r="D94" s="15" t="s">
        <v>13</v>
      </c>
      <c r="E94" s="16"/>
      <c r="F94" s="13">
        <v>1895</v>
      </c>
      <c r="G94" s="17">
        <v>28.32</v>
      </c>
      <c r="H94" s="17">
        <f t="shared" si="1"/>
        <v>53666.400000000001</v>
      </c>
    </row>
    <row r="95" spans="1:8">
      <c r="A95" s="12">
        <v>42754</v>
      </c>
      <c r="B95" s="13">
        <v>2042</v>
      </c>
      <c r="C95" s="14" t="s">
        <v>93</v>
      </c>
      <c r="D95" s="15" t="s">
        <v>13</v>
      </c>
      <c r="E95" s="16">
        <v>1668</v>
      </c>
      <c r="F95" s="13">
        <v>1711</v>
      </c>
      <c r="G95" s="17">
        <v>13.9948</v>
      </c>
      <c r="H95" s="17">
        <f t="shared" si="1"/>
        <v>23945.102800000001</v>
      </c>
    </row>
    <row r="96" spans="1:8">
      <c r="A96" s="12">
        <v>43004</v>
      </c>
      <c r="B96" s="13">
        <v>2035</v>
      </c>
      <c r="C96" s="14" t="s">
        <v>94</v>
      </c>
      <c r="D96" s="15" t="s">
        <v>13</v>
      </c>
      <c r="E96" s="16"/>
      <c r="F96" s="13">
        <v>12</v>
      </c>
      <c r="G96" s="17">
        <v>103.84</v>
      </c>
      <c r="H96" s="17">
        <f t="shared" si="1"/>
        <v>1246.08</v>
      </c>
    </row>
    <row r="97" spans="1:8">
      <c r="A97" s="12">
        <v>43004</v>
      </c>
      <c r="B97" s="13">
        <v>2036</v>
      </c>
      <c r="C97" s="14" t="s">
        <v>95</v>
      </c>
      <c r="D97" s="15" t="s">
        <v>13</v>
      </c>
      <c r="E97" s="16">
        <v>65</v>
      </c>
      <c r="F97" s="13">
        <v>36</v>
      </c>
      <c r="G97" s="17">
        <v>53.1</v>
      </c>
      <c r="H97" s="17">
        <f t="shared" si="1"/>
        <v>1911.6000000000001</v>
      </c>
    </row>
    <row r="98" spans="1:8">
      <c r="A98" s="12">
        <v>43004</v>
      </c>
      <c r="B98" s="13">
        <v>2032</v>
      </c>
      <c r="C98" s="14" t="s">
        <v>96</v>
      </c>
      <c r="D98" s="15" t="s">
        <v>13</v>
      </c>
      <c r="E98" s="16">
        <v>186</v>
      </c>
      <c r="F98" s="13">
        <v>243</v>
      </c>
      <c r="G98" s="17">
        <v>1.357</v>
      </c>
      <c r="H98" s="17">
        <f t="shared" si="1"/>
        <v>329.75099999999998</v>
      </c>
    </row>
    <row r="99" spans="1:8">
      <c r="A99" s="12">
        <v>43004</v>
      </c>
      <c r="B99" s="13">
        <v>2033</v>
      </c>
      <c r="C99" s="14" t="s">
        <v>97</v>
      </c>
      <c r="D99" s="15" t="s">
        <v>13</v>
      </c>
      <c r="E99" s="16">
        <v>161</v>
      </c>
      <c r="F99" s="13">
        <v>97</v>
      </c>
      <c r="G99" s="17">
        <v>2.0413999999999999</v>
      </c>
      <c r="H99" s="17">
        <f t="shared" si="1"/>
        <v>198.01579999999998</v>
      </c>
    </row>
    <row r="100" spans="1:8">
      <c r="A100" s="12">
        <v>43004</v>
      </c>
      <c r="B100" s="13">
        <v>2034</v>
      </c>
      <c r="C100" s="14" t="s">
        <v>98</v>
      </c>
      <c r="D100" s="15" t="s">
        <v>13</v>
      </c>
      <c r="E100" s="16">
        <v>296</v>
      </c>
      <c r="F100" s="13">
        <v>289</v>
      </c>
      <c r="G100" s="17">
        <v>4.6610000000000005</v>
      </c>
      <c r="H100" s="17">
        <f t="shared" si="1"/>
        <v>1347.0290000000002</v>
      </c>
    </row>
    <row r="101" spans="1:8">
      <c r="A101" s="12">
        <v>43004</v>
      </c>
      <c r="B101" s="13">
        <v>2031</v>
      </c>
      <c r="C101" s="14" t="s">
        <v>99</v>
      </c>
      <c r="D101" s="15" t="s">
        <v>13</v>
      </c>
      <c r="E101" s="16">
        <v>172</v>
      </c>
      <c r="F101" s="13">
        <v>37</v>
      </c>
      <c r="G101" s="17">
        <v>2.7730000000000001</v>
      </c>
      <c r="H101" s="17">
        <f t="shared" si="1"/>
        <v>102.601</v>
      </c>
    </row>
    <row r="102" spans="1:8">
      <c r="A102" s="12">
        <v>43004</v>
      </c>
      <c r="B102" s="13">
        <v>2003</v>
      </c>
      <c r="C102" s="14" t="s">
        <v>100</v>
      </c>
      <c r="D102" s="15" t="s">
        <v>13</v>
      </c>
      <c r="E102" s="16">
        <v>128</v>
      </c>
      <c r="F102" s="13">
        <v>58</v>
      </c>
      <c r="G102" s="17">
        <v>4.1890000000000001</v>
      </c>
      <c r="H102" s="17">
        <f t="shared" si="1"/>
        <v>242.96199999999999</v>
      </c>
    </row>
    <row r="103" spans="1:8">
      <c r="A103" s="12">
        <v>43004</v>
      </c>
      <c r="B103" s="13">
        <v>2067</v>
      </c>
      <c r="C103" s="14" t="s">
        <v>101</v>
      </c>
      <c r="D103" s="15" t="s">
        <v>13</v>
      </c>
      <c r="E103" s="16">
        <v>161</v>
      </c>
      <c r="F103" s="13">
        <v>88</v>
      </c>
      <c r="G103" s="17">
        <v>25.96</v>
      </c>
      <c r="H103" s="17">
        <f t="shared" si="1"/>
        <v>2284.48</v>
      </c>
    </row>
    <row r="104" spans="1:8">
      <c r="A104" s="12">
        <v>43004</v>
      </c>
      <c r="B104" s="13">
        <v>2004</v>
      </c>
      <c r="C104" s="14" t="s">
        <v>102</v>
      </c>
      <c r="D104" s="15" t="s">
        <v>13</v>
      </c>
      <c r="E104" s="16">
        <v>282</v>
      </c>
      <c r="F104" s="13">
        <v>351</v>
      </c>
      <c r="G104" s="17">
        <v>25.96</v>
      </c>
      <c r="H104" s="17">
        <f t="shared" si="1"/>
        <v>9111.9600000000009</v>
      </c>
    </row>
    <row r="105" spans="1:8" ht="12.75" customHeight="1">
      <c r="A105" s="12">
        <v>43004</v>
      </c>
      <c r="B105" s="13">
        <v>2065</v>
      </c>
      <c r="C105" s="14" t="s">
        <v>103</v>
      </c>
      <c r="D105" s="15" t="s">
        <v>13</v>
      </c>
      <c r="E105" s="16">
        <v>232</v>
      </c>
      <c r="F105" s="13">
        <v>72</v>
      </c>
      <c r="G105" s="17">
        <v>25.96</v>
      </c>
      <c r="H105" s="17">
        <f t="shared" si="1"/>
        <v>1869.1200000000001</v>
      </c>
    </row>
    <row r="106" spans="1:8" hidden="1">
      <c r="A106" s="12">
        <v>43004</v>
      </c>
      <c r="B106" s="13">
        <v>2026</v>
      </c>
      <c r="C106" s="14" t="s">
        <v>104</v>
      </c>
      <c r="D106" s="15" t="s">
        <v>13</v>
      </c>
      <c r="E106" s="16">
        <v>79</v>
      </c>
      <c r="F106" s="13">
        <v>49</v>
      </c>
      <c r="G106" s="17">
        <v>126.024</v>
      </c>
      <c r="H106" s="17">
        <f t="shared" si="1"/>
        <v>6175.1760000000004</v>
      </c>
    </row>
    <row r="107" spans="1:8">
      <c r="A107" s="12">
        <v>43004</v>
      </c>
      <c r="B107" s="13">
        <v>2008</v>
      </c>
      <c r="C107" s="14" t="s">
        <v>105</v>
      </c>
      <c r="D107" s="15" t="s">
        <v>71</v>
      </c>
      <c r="E107" s="16">
        <v>158</v>
      </c>
      <c r="F107" s="13">
        <v>171</v>
      </c>
      <c r="G107" s="17">
        <v>43.896000000000001</v>
      </c>
      <c r="H107" s="17">
        <f t="shared" si="1"/>
        <v>7506.2160000000003</v>
      </c>
    </row>
    <row r="108" spans="1:8">
      <c r="A108" s="12">
        <v>43004</v>
      </c>
      <c r="B108" s="13">
        <v>2049</v>
      </c>
      <c r="C108" s="14" t="s">
        <v>106</v>
      </c>
      <c r="D108" s="15" t="s">
        <v>13</v>
      </c>
      <c r="E108" s="16">
        <v>259</v>
      </c>
      <c r="F108" s="13">
        <v>443</v>
      </c>
      <c r="G108" s="17">
        <v>3.5989999999999998</v>
      </c>
      <c r="H108" s="17">
        <f t="shared" si="1"/>
        <v>1594.357</v>
      </c>
    </row>
    <row r="109" spans="1:8">
      <c r="A109" s="12">
        <v>43004</v>
      </c>
      <c r="B109" s="13">
        <v>2050</v>
      </c>
      <c r="C109" s="14" t="s">
        <v>107</v>
      </c>
      <c r="D109" s="15" t="s">
        <v>13</v>
      </c>
      <c r="E109" s="16">
        <v>55</v>
      </c>
      <c r="F109" s="13">
        <v>79</v>
      </c>
      <c r="G109" s="17">
        <v>194.7</v>
      </c>
      <c r="H109" s="17">
        <f t="shared" si="1"/>
        <v>15381.3</v>
      </c>
    </row>
    <row r="110" spans="1:8">
      <c r="A110" s="12">
        <v>43004</v>
      </c>
      <c r="B110" s="13">
        <v>2085</v>
      </c>
      <c r="C110" s="14" t="s">
        <v>108</v>
      </c>
      <c r="D110" s="15" t="s">
        <v>109</v>
      </c>
      <c r="E110" s="16">
        <v>70</v>
      </c>
      <c r="F110" s="13">
        <v>14</v>
      </c>
      <c r="G110" s="17">
        <v>29.901199999999999</v>
      </c>
      <c r="H110" s="17">
        <f t="shared" si="1"/>
        <v>418.61680000000001</v>
      </c>
    </row>
    <row r="111" spans="1:8">
      <c r="A111" s="12">
        <v>43004</v>
      </c>
      <c r="B111" s="13">
        <v>2001</v>
      </c>
      <c r="C111" s="14" t="s">
        <v>110</v>
      </c>
      <c r="D111" s="15" t="s">
        <v>109</v>
      </c>
      <c r="E111" s="16">
        <v>70</v>
      </c>
      <c r="F111" s="13">
        <v>20</v>
      </c>
      <c r="G111" s="17">
        <v>29.901199999999999</v>
      </c>
      <c r="H111" s="17">
        <f t="shared" si="1"/>
        <v>598.024</v>
      </c>
    </row>
    <row r="112" spans="1:8">
      <c r="A112" s="12">
        <v>43000</v>
      </c>
      <c r="B112" s="13">
        <v>2071</v>
      </c>
      <c r="C112" s="18" t="s">
        <v>111</v>
      </c>
      <c r="D112" s="15" t="s">
        <v>13</v>
      </c>
      <c r="E112" s="16">
        <v>355</v>
      </c>
      <c r="F112" s="13">
        <v>2397</v>
      </c>
      <c r="G112" s="17">
        <v>5.25</v>
      </c>
      <c r="H112" s="17">
        <f t="shared" si="1"/>
        <v>12584.25</v>
      </c>
    </row>
    <row r="113" spans="1:8">
      <c r="A113" s="12">
        <v>43000</v>
      </c>
      <c r="B113" s="13">
        <v>2002</v>
      </c>
      <c r="C113" s="14" t="s">
        <v>112</v>
      </c>
      <c r="D113" s="15" t="s">
        <v>13</v>
      </c>
      <c r="E113" s="16">
        <v>16</v>
      </c>
      <c r="F113" s="13">
        <v>24</v>
      </c>
      <c r="G113" s="17">
        <v>194.7</v>
      </c>
      <c r="H113" s="17">
        <f t="shared" si="1"/>
        <v>4672.7999999999993</v>
      </c>
    </row>
    <row r="114" spans="1:8">
      <c r="A114" s="12">
        <v>43004</v>
      </c>
      <c r="B114" s="13">
        <v>2056</v>
      </c>
      <c r="C114" s="14" t="s">
        <v>113</v>
      </c>
      <c r="D114" s="15" t="s">
        <v>13</v>
      </c>
      <c r="E114" s="16">
        <v>34</v>
      </c>
      <c r="F114" s="13">
        <v>9</v>
      </c>
      <c r="G114" s="17">
        <v>16.52</v>
      </c>
      <c r="H114" s="17">
        <f t="shared" si="1"/>
        <v>148.68</v>
      </c>
    </row>
    <row r="115" spans="1:8">
      <c r="A115" s="12">
        <v>42974</v>
      </c>
      <c r="B115" s="13">
        <v>2007</v>
      </c>
      <c r="C115" s="14" t="s">
        <v>114</v>
      </c>
      <c r="D115" s="15" t="s">
        <v>115</v>
      </c>
      <c r="E115" s="16">
        <v>168</v>
      </c>
      <c r="F115" s="13">
        <v>141</v>
      </c>
      <c r="G115" s="17">
        <v>189.99639999999999</v>
      </c>
      <c r="H115" s="17">
        <f t="shared" si="1"/>
        <v>26789.492399999999</v>
      </c>
    </row>
    <row r="116" spans="1:8">
      <c r="A116" s="12">
        <v>43000</v>
      </c>
      <c r="B116" s="13">
        <v>2077</v>
      </c>
      <c r="C116" s="18" t="s">
        <v>116</v>
      </c>
      <c r="D116" s="15" t="s">
        <v>13</v>
      </c>
      <c r="E116" s="16">
        <v>589</v>
      </c>
      <c r="F116" s="13">
        <v>434</v>
      </c>
      <c r="G116" s="17">
        <v>12.98</v>
      </c>
      <c r="H116" s="17">
        <f t="shared" si="1"/>
        <v>5633.3200000000006</v>
      </c>
    </row>
    <row r="117" spans="1:8">
      <c r="A117" s="12">
        <v>43000</v>
      </c>
      <c r="B117" s="13">
        <v>2083</v>
      </c>
      <c r="C117" s="18" t="s">
        <v>117</v>
      </c>
      <c r="D117" s="15" t="s">
        <v>13</v>
      </c>
      <c r="E117" s="16">
        <v>35</v>
      </c>
      <c r="F117" s="13">
        <v>27</v>
      </c>
      <c r="G117" s="17">
        <v>22.42</v>
      </c>
      <c r="H117" s="17">
        <f t="shared" si="1"/>
        <v>605.34</v>
      </c>
    </row>
    <row r="118" spans="1:8">
      <c r="A118" s="12">
        <v>43000</v>
      </c>
      <c r="B118" s="13">
        <v>2064</v>
      </c>
      <c r="C118" s="14" t="s">
        <v>118</v>
      </c>
      <c r="D118" s="15" t="s">
        <v>13</v>
      </c>
      <c r="E118" s="16">
        <v>26</v>
      </c>
      <c r="F118" s="13">
        <v>95</v>
      </c>
      <c r="G118" s="17">
        <v>16.402000000000001</v>
      </c>
      <c r="H118" s="17">
        <f t="shared" si="1"/>
        <v>1558.19</v>
      </c>
    </row>
    <row r="119" spans="1:8">
      <c r="A119" s="12">
        <v>43004</v>
      </c>
      <c r="B119" s="13">
        <v>2044</v>
      </c>
      <c r="C119" s="18" t="s">
        <v>119</v>
      </c>
      <c r="D119" s="15" t="s">
        <v>13</v>
      </c>
      <c r="E119" s="16">
        <v>100</v>
      </c>
      <c r="F119" s="13">
        <v>149</v>
      </c>
      <c r="G119" s="17">
        <v>13.0154</v>
      </c>
      <c r="H119" s="17">
        <f t="shared" si="1"/>
        <v>1939.2945999999999</v>
      </c>
    </row>
    <row r="120" spans="1:8">
      <c r="A120" s="12">
        <v>42313</v>
      </c>
      <c r="B120" s="13">
        <v>2027</v>
      </c>
      <c r="C120" s="14" t="s">
        <v>120</v>
      </c>
      <c r="D120" s="15" t="s">
        <v>13</v>
      </c>
      <c r="E120" s="16">
        <v>234</v>
      </c>
      <c r="F120" s="13">
        <v>234</v>
      </c>
      <c r="G120" s="17">
        <v>141.6</v>
      </c>
      <c r="H120" s="17">
        <f t="shared" si="1"/>
        <v>33134.400000000001</v>
      </c>
    </row>
    <row r="121" spans="1:8">
      <c r="A121" s="12">
        <v>43004</v>
      </c>
      <c r="B121" s="13">
        <v>2028</v>
      </c>
      <c r="C121" s="14" t="s">
        <v>121</v>
      </c>
      <c r="D121" s="15" t="s">
        <v>13</v>
      </c>
      <c r="E121" s="16">
        <v>57</v>
      </c>
      <c r="F121" s="13">
        <v>45</v>
      </c>
      <c r="G121" s="17">
        <v>168.268</v>
      </c>
      <c r="H121" s="17">
        <f t="shared" si="1"/>
        <v>7572.06</v>
      </c>
    </row>
    <row r="122" spans="1:8">
      <c r="A122" s="12">
        <v>43004</v>
      </c>
      <c r="B122" s="13">
        <v>2047</v>
      </c>
      <c r="C122" s="14" t="s">
        <v>122</v>
      </c>
      <c r="D122" s="15" t="s">
        <v>13</v>
      </c>
      <c r="E122" s="16">
        <v>27</v>
      </c>
      <c r="F122" s="13">
        <v>21</v>
      </c>
      <c r="G122" s="17">
        <v>188.8</v>
      </c>
      <c r="H122" s="17">
        <f t="shared" si="1"/>
        <v>3964.8</v>
      </c>
    </row>
    <row r="123" spans="1:8">
      <c r="A123" s="12">
        <v>43004</v>
      </c>
      <c r="B123" s="13">
        <v>2046</v>
      </c>
      <c r="C123" s="14" t="s">
        <v>123</v>
      </c>
      <c r="D123" s="15" t="s">
        <v>13</v>
      </c>
      <c r="E123" s="16">
        <v>53</v>
      </c>
      <c r="F123" s="13">
        <v>148</v>
      </c>
      <c r="G123" s="17">
        <v>28.32</v>
      </c>
      <c r="H123" s="17">
        <f t="shared" si="1"/>
        <v>4191.3599999999997</v>
      </c>
    </row>
    <row r="124" spans="1:8">
      <c r="A124" s="12">
        <v>43004</v>
      </c>
      <c r="B124" s="13">
        <v>2084</v>
      </c>
      <c r="C124" s="14" t="s">
        <v>124</v>
      </c>
      <c r="D124" s="15" t="s">
        <v>13</v>
      </c>
      <c r="E124" s="16">
        <v>67</v>
      </c>
      <c r="F124" s="13">
        <v>95</v>
      </c>
      <c r="G124" s="17">
        <v>25.96</v>
      </c>
      <c r="H124" s="17">
        <f t="shared" si="1"/>
        <v>2466.2000000000003</v>
      </c>
    </row>
    <row r="125" spans="1:8">
      <c r="A125" s="12">
        <v>42313</v>
      </c>
      <c r="B125" s="13">
        <v>2015</v>
      </c>
      <c r="C125" s="14" t="s">
        <v>125</v>
      </c>
      <c r="D125" s="15" t="s">
        <v>13</v>
      </c>
      <c r="E125" s="16">
        <v>65</v>
      </c>
      <c r="F125" s="13">
        <v>20</v>
      </c>
      <c r="G125" s="17">
        <v>141.6</v>
      </c>
      <c r="H125" s="17">
        <f t="shared" si="1"/>
        <v>2832</v>
      </c>
    </row>
    <row r="126" spans="1:8">
      <c r="A126" s="12">
        <v>42313</v>
      </c>
      <c r="B126" s="13">
        <v>2017</v>
      </c>
      <c r="C126" s="14" t="s">
        <v>126</v>
      </c>
      <c r="D126" s="15" t="s">
        <v>13</v>
      </c>
      <c r="E126" s="16">
        <v>81</v>
      </c>
      <c r="F126" s="13">
        <v>38</v>
      </c>
      <c r="G126" s="17">
        <v>25.5</v>
      </c>
      <c r="H126" s="17">
        <f t="shared" si="1"/>
        <v>969</v>
      </c>
    </row>
    <row r="127" spans="1:8">
      <c r="A127" s="12">
        <v>42313</v>
      </c>
      <c r="B127" s="13">
        <v>2038</v>
      </c>
      <c r="C127" s="14" t="s">
        <v>127</v>
      </c>
      <c r="D127" s="15" t="s">
        <v>13</v>
      </c>
      <c r="E127" s="16">
        <v>73</v>
      </c>
      <c r="F127" s="13">
        <v>13</v>
      </c>
      <c r="G127" s="17">
        <v>44.25</v>
      </c>
      <c r="H127" s="17">
        <f t="shared" si="1"/>
        <v>575.25</v>
      </c>
    </row>
    <row r="128" spans="1:8">
      <c r="A128" s="12">
        <v>43004</v>
      </c>
      <c r="B128" s="13">
        <v>2037</v>
      </c>
      <c r="C128" s="14" t="s">
        <v>128</v>
      </c>
      <c r="D128" s="15" t="s">
        <v>13</v>
      </c>
      <c r="E128" s="16">
        <v>418</v>
      </c>
      <c r="F128" s="13">
        <v>143</v>
      </c>
      <c r="G128" s="17">
        <v>13.275</v>
      </c>
      <c r="H128" s="17">
        <f t="shared" si="1"/>
        <v>1898.325</v>
      </c>
    </row>
    <row r="129" spans="1:8">
      <c r="A129" s="12">
        <v>43004</v>
      </c>
      <c r="B129" s="13">
        <v>1065</v>
      </c>
      <c r="C129" s="14" t="s">
        <v>129</v>
      </c>
      <c r="D129" s="15" t="s">
        <v>13</v>
      </c>
      <c r="E129" s="16">
        <v>206</v>
      </c>
      <c r="F129" s="13">
        <v>15</v>
      </c>
      <c r="G129" s="17">
        <v>12.98</v>
      </c>
      <c r="H129" s="17">
        <f t="shared" si="1"/>
        <v>194.70000000000002</v>
      </c>
    </row>
    <row r="130" spans="1:8">
      <c r="A130" s="12">
        <v>43004</v>
      </c>
      <c r="B130" s="13">
        <v>2066</v>
      </c>
      <c r="C130" s="18" t="s">
        <v>130</v>
      </c>
      <c r="D130" s="15" t="s">
        <v>13</v>
      </c>
      <c r="E130" s="16">
        <v>3300</v>
      </c>
      <c r="F130" s="13">
        <v>420</v>
      </c>
      <c r="G130" s="17">
        <v>1.6</v>
      </c>
      <c r="H130" s="17">
        <f t="shared" si="1"/>
        <v>672</v>
      </c>
    </row>
    <row r="131" spans="1:8">
      <c r="A131" s="12">
        <v>43004</v>
      </c>
      <c r="B131" s="13">
        <v>2030</v>
      </c>
      <c r="C131" s="18" t="s">
        <v>131</v>
      </c>
      <c r="D131" s="15" t="s">
        <v>13</v>
      </c>
      <c r="E131" s="16"/>
      <c r="F131" s="13">
        <v>190</v>
      </c>
      <c r="G131" s="17">
        <v>54.28</v>
      </c>
      <c r="H131" s="17">
        <f t="shared" si="1"/>
        <v>10313.200000000001</v>
      </c>
    </row>
    <row r="132" spans="1:8">
      <c r="A132" s="12">
        <v>43004</v>
      </c>
      <c r="B132" s="13">
        <v>2029</v>
      </c>
      <c r="C132" s="14" t="s">
        <v>132</v>
      </c>
      <c r="D132" s="15" t="s">
        <v>13</v>
      </c>
      <c r="E132" s="16">
        <v>15</v>
      </c>
      <c r="F132" s="13">
        <v>11</v>
      </c>
      <c r="G132" s="17">
        <v>35.4</v>
      </c>
      <c r="H132" s="17">
        <f t="shared" si="1"/>
        <v>389.4</v>
      </c>
    </row>
    <row r="133" spans="1:8">
      <c r="A133" s="12">
        <v>43004</v>
      </c>
      <c r="B133" s="13">
        <v>2005</v>
      </c>
      <c r="C133" s="14" t="s">
        <v>133</v>
      </c>
      <c r="D133" s="15" t="s">
        <v>13</v>
      </c>
      <c r="E133" s="16">
        <v>44</v>
      </c>
      <c r="F133" s="13">
        <v>125</v>
      </c>
      <c r="G133" s="17">
        <v>4.9795999999999996</v>
      </c>
      <c r="H133" s="17">
        <f t="shared" si="1"/>
        <v>622.44999999999993</v>
      </c>
    </row>
    <row r="134" spans="1:8">
      <c r="A134" s="12">
        <v>43004</v>
      </c>
      <c r="B134" s="13">
        <v>2053</v>
      </c>
      <c r="C134" s="14" t="s">
        <v>134</v>
      </c>
      <c r="D134" s="15" t="s">
        <v>13</v>
      </c>
      <c r="E134" s="16">
        <v>663</v>
      </c>
      <c r="F134" s="13">
        <v>53</v>
      </c>
      <c r="G134" s="17">
        <v>11.387</v>
      </c>
      <c r="H134" s="17">
        <f t="shared" si="1"/>
        <v>603.51099999999997</v>
      </c>
    </row>
    <row r="135" spans="1:8">
      <c r="A135" s="12">
        <v>43004</v>
      </c>
      <c r="B135" s="13">
        <v>2018</v>
      </c>
      <c r="C135" s="14" t="s">
        <v>135</v>
      </c>
      <c r="D135" s="15" t="s">
        <v>13</v>
      </c>
      <c r="E135" s="16">
        <v>45</v>
      </c>
      <c r="F135" s="13">
        <v>100</v>
      </c>
      <c r="G135" s="17">
        <v>18.998000000000001</v>
      </c>
      <c r="H135" s="17">
        <f t="shared" si="1"/>
        <v>1899.8000000000002</v>
      </c>
    </row>
    <row r="136" spans="1:8">
      <c r="A136" s="12">
        <v>43004</v>
      </c>
      <c r="B136" s="13">
        <v>2070</v>
      </c>
      <c r="C136" s="14" t="s">
        <v>136</v>
      </c>
      <c r="D136" s="15" t="s">
        <v>13</v>
      </c>
      <c r="E136" s="16">
        <v>21</v>
      </c>
      <c r="F136" s="13">
        <v>213</v>
      </c>
      <c r="G136" s="17">
        <v>4.4131999999999998</v>
      </c>
      <c r="H136" s="17">
        <f t="shared" si="1"/>
        <v>940.01159999999993</v>
      </c>
    </row>
    <row r="137" spans="1:8">
      <c r="A137" s="12">
        <v>42313</v>
      </c>
      <c r="B137" s="13">
        <v>2019</v>
      </c>
      <c r="C137" s="14" t="s">
        <v>137</v>
      </c>
      <c r="D137" s="15" t="s">
        <v>13</v>
      </c>
      <c r="E137" s="16">
        <v>9</v>
      </c>
      <c r="F137" s="13">
        <v>4</v>
      </c>
      <c r="G137" s="17">
        <v>1008.9</v>
      </c>
      <c r="H137" s="17">
        <f t="shared" si="1"/>
        <v>4035.6</v>
      </c>
    </row>
    <row r="138" spans="1:8">
      <c r="A138" s="12">
        <v>43004</v>
      </c>
      <c r="B138" s="13">
        <v>2086</v>
      </c>
      <c r="C138" s="14" t="s">
        <v>138</v>
      </c>
      <c r="D138" s="15" t="s">
        <v>13</v>
      </c>
      <c r="E138" s="16">
        <v>18</v>
      </c>
      <c r="F138" s="13">
        <v>33</v>
      </c>
      <c r="G138" s="17">
        <v>27.906999999999996</v>
      </c>
      <c r="H138" s="17">
        <f t="shared" si="1"/>
        <v>920.93099999999993</v>
      </c>
    </row>
    <row r="139" spans="1:8">
      <c r="A139" s="12">
        <v>43004</v>
      </c>
      <c r="B139" s="13">
        <v>2076</v>
      </c>
      <c r="C139" s="14" t="s">
        <v>139</v>
      </c>
      <c r="D139" s="15" t="s">
        <v>140</v>
      </c>
      <c r="E139" s="16">
        <v>24</v>
      </c>
      <c r="F139" s="13">
        <v>29</v>
      </c>
      <c r="G139" s="17">
        <v>14.24</v>
      </c>
      <c r="H139" s="17">
        <f t="shared" si="1"/>
        <v>412.96</v>
      </c>
    </row>
    <row r="140" spans="1:8">
      <c r="A140" s="12">
        <v>43004</v>
      </c>
      <c r="B140" s="13">
        <v>2087</v>
      </c>
      <c r="C140" s="14" t="s">
        <v>141</v>
      </c>
      <c r="D140" s="15" t="s">
        <v>13</v>
      </c>
      <c r="E140" s="16">
        <v>0</v>
      </c>
      <c r="F140" s="13">
        <v>44</v>
      </c>
      <c r="G140" s="17">
        <v>465.68699999999995</v>
      </c>
      <c r="H140" s="17">
        <f t="shared" si="1"/>
        <v>20490.227999999999</v>
      </c>
    </row>
    <row r="141" spans="1:8">
      <c r="A141" s="12">
        <v>43004</v>
      </c>
      <c r="B141" s="13">
        <v>2089</v>
      </c>
      <c r="C141" s="14" t="s">
        <v>142</v>
      </c>
      <c r="D141" s="15" t="s">
        <v>13</v>
      </c>
      <c r="E141" s="16">
        <v>0</v>
      </c>
      <c r="F141" s="13">
        <v>32</v>
      </c>
      <c r="G141" s="17">
        <v>501.5</v>
      </c>
      <c r="H141" s="17">
        <f t="shared" si="1"/>
        <v>16048</v>
      </c>
    </row>
    <row r="142" spans="1:8">
      <c r="A142" s="12">
        <v>42934</v>
      </c>
      <c r="B142" s="13">
        <v>3041</v>
      </c>
      <c r="C142" s="14" t="s">
        <v>143</v>
      </c>
      <c r="D142" s="15" t="s">
        <v>13</v>
      </c>
      <c r="E142" s="16">
        <v>0</v>
      </c>
      <c r="F142" s="13">
        <v>5</v>
      </c>
      <c r="G142" s="17">
        <v>4838</v>
      </c>
      <c r="H142" s="17">
        <f t="shared" si="1"/>
        <v>24190</v>
      </c>
    </row>
    <row r="143" spans="1:8">
      <c r="A143" s="12">
        <v>42865</v>
      </c>
      <c r="B143" s="13">
        <v>3117</v>
      </c>
      <c r="C143" s="14" t="s">
        <v>144</v>
      </c>
      <c r="D143" s="15" t="s">
        <v>13</v>
      </c>
      <c r="E143" s="16"/>
      <c r="F143" s="13">
        <v>7</v>
      </c>
      <c r="G143" s="17">
        <v>991.2</v>
      </c>
      <c r="H143" s="17">
        <f t="shared" ref="H143:H206" si="2">(F143*G143)</f>
        <v>6938.4000000000005</v>
      </c>
    </row>
    <row r="144" spans="1:8">
      <c r="A144" s="12">
        <v>42915</v>
      </c>
      <c r="B144" s="13">
        <v>3024</v>
      </c>
      <c r="C144" s="14" t="s">
        <v>145</v>
      </c>
      <c r="D144" s="15" t="s">
        <v>13</v>
      </c>
      <c r="E144" s="16"/>
      <c r="F144" s="13">
        <v>3</v>
      </c>
      <c r="G144" s="17">
        <v>1294.7550000000001</v>
      </c>
      <c r="H144" s="17">
        <f t="shared" si="2"/>
        <v>3884.2650000000003</v>
      </c>
    </row>
    <row r="145" spans="1:8">
      <c r="A145" s="12">
        <v>42915</v>
      </c>
      <c r="B145" s="13">
        <v>3026</v>
      </c>
      <c r="C145" s="14" t="s">
        <v>146</v>
      </c>
      <c r="D145" s="15" t="s">
        <v>13</v>
      </c>
      <c r="E145" s="16"/>
      <c r="F145" s="13">
        <v>2</v>
      </c>
      <c r="G145" s="17">
        <v>1200</v>
      </c>
      <c r="H145" s="17">
        <f t="shared" si="2"/>
        <v>2400</v>
      </c>
    </row>
    <row r="146" spans="1:8">
      <c r="A146" s="12">
        <v>42915</v>
      </c>
      <c r="B146" s="13">
        <v>3027</v>
      </c>
      <c r="C146" s="14" t="s">
        <v>147</v>
      </c>
      <c r="D146" s="15" t="s">
        <v>13</v>
      </c>
      <c r="E146" s="16"/>
      <c r="F146" s="13">
        <v>1</v>
      </c>
      <c r="G146" s="17">
        <v>566.4</v>
      </c>
      <c r="H146" s="17">
        <f t="shared" si="2"/>
        <v>566.4</v>
      </c>
    </row>
    <row r="147" spans="1:8">
      <c r="A147" s="12">
        <v>42915</v>
      </c>
      <c r="B147" s="13">
        <v>3047</v>
      </c>
      <c r="C147" s="14" t="s">
        <v>148</v>
      </c>
      <c r="D147" s="15" t="s">
        <v>13</v>
      </c>
      <c r="E147" s="16"/>
      <c r="F147" s="13">
        <v>8</v>
      </c>
      <c r="G147" s="17">
        <v>986.99920000000009</v>
      </c>
      <c r="H147" s="17">
        <f t="shared" si="2"/>
        <v>7895.9936000000007</v>
      </c>
    </row>
    <row r="148" spans="1:8">
      <c r="A148" s="12">
        <v>41577</v>
      </c>
      <c r="B148" s="13">
        <v>3046</v>
      </c>
      <c r="C148" s="14" t="s">
        <v>149</v>
      </c>
      <c r="D148" s="15" t="s">
        <v>13</v>
      </c>
      <c r="E148" s="16">
        <v>2</v>
      </c>
      <c r="F148" s="13">
        <v>2</v>
      </c>
      <c r="G148" s="17">
        <v>31.27</v>
      </c>
      <c r="H148" s="17">
        <f t="shared" si="2"/>
        <v>62.54</v>
      </c>
    </row>
    <row r="149" spans="1:8">
      <c r="A149" s="12">
        <v>41739</v>
      </c>
      <c r="B149" s="13">
        <v>3073</v>
      </c>
      <c r="C149" s="14" t="s">
        <v>150</v>
      </c>
      <c r="D149" s="15" t="s">
        <v>13</v>
      </c>
      <c r="E149" s="16">
        <v>8</v>
      </c>
      <c r="F149" s="13">
        <v>8</v>
      </c>
      <c r="G149" s="17">
        <v>184.5</v>
      </c>
      <c r="H149" s="17">
        <f t="shared" si="2"/>
        <v>1476</v>
      </c>
    </row>
    <row r="150" spans="1:8">
      <c r="A150" s="12">
        <v>41739</v>
      </c>
      <c r="B150" s="13">
        <v>3122</v>
      </c>
      <c r="C150" s="14" t="s">
        <v>151</v>
      </c>
      <c r="D150" s="15" t="s">
        <v>13</v>
      </c>
      <c r="E150" s="16">
        <v>4</v>
      </c>
      <c r="F150" s="13">
        <v>4</v>
      </c>
      <c r="G150" s="17">
        <v>165</v>
      </c>
      <c r="H150" s="17">
        <f t="shared" si="2"/>
        <v>660</v>
      </c>
    </row>
    <row r="151" spans="1:8">
      <c r="A151" s="12">
        <v>41739</v>
      </c>
      <c r="B151" s="13">
        <v>3043</v>
      </c>
      <c r="C151" s="14" t="s">
        <v>152</v>
      </c>
      <c r="D151" s="15" t="s">
        <v>13</v>
      </c>
      <c r="E151" s="16">
        <v>25</v>
      </c>
      <c r="F151" s="13">
        <v>19</v>
      </c>
      <c r="G151" s="17">
        <v>189</v>
      </c>
      <c r="H151" s="17">
        <f t="shared" si="2"/>
        <v>3591</v>
      </c>
    </row>
    <row r="152" spans="1:8">
      <c r="A152" s="12">
        <v>41739</v>
      </c>
      <c r="B152" s="13">
        <v>3042</v>
      </c>
      <c r="C152" s="14" t="s">
        <v>153</v>
      </c>
      <c r="D152" s="15" t="s">
        <v>13</v>
      </c>
      <c r="E152" s="16">
        <v>10</v>
      </c>
      <c r="F152" s="13">
        <v>30</v>
      </c>
      <c r="G152" s="17">
        <v>170</v>
      </c>
      <c r="H152" s="17">
        <f t="shared" si="2"/>
        <v>5100</v>
      </c>
    </row>
    <row r="153" spans="1:8">
      <c r="A153" s="12">
        <v>41739</v>
      </c>
      <c r="B153" s="13">
        <v>3048</v>
      </c>
      <c r="C153" s="14" t="s">
        <v>154</v>
      </c>
      <c r="D153" s="15" t="s">
        <v>13</v>
      </c>
      <c r="E153" s="16">
        <v>4</v>
      </c>
      <c r="F153" s="13">
        <v>2</v>
      </c>
      <c r="G153" s="17">
        <v>194.7</v>
      </c>
      <c r="H153" s="17">
        <f t="shared" si="2"/>
        <v>389.4</v>
      </c>
    </row>
    <row r="154" spans="1:8">
      <c r="A154" s="12">
        <v>41739</v>
      </c>
      <c r="B154" s="13">
        <v>3106</v>
      </c>
      <c r="C154" s="14" t="s">
        <v>155</v>
      </c>
      <c r="D154" s="15" t="s">
        <v>13</v>
      </c>
      <c r="E154" s="16">
        <v>147</v>
      </c>
      <c r="F154" s="13">
        <v>82</v>
      </c>
      <c r="G154" s="17">
        <v>194</v>
      </c>
      <c r="H154" s="17">
        <f t="shared" si="2"/>
        <v>15908</v>
      </c>
    </row>
    <row r="155" spans="1:8">
      <c r="A155" s="12">
        <v>42945</v>
      </c>
      <c r="B155" s="13">
        <v>3123</v>
      </c>
      <c r="C155" s="14" t="s">
        <v>156</v>
      </c>
      <c r="D155" s="15" t="s">
        <v>13</v>
      </c>
      <c r="E155" s="16">
        <v>13</v>
      </c>
      <c r="F155" s="13">
        <v>63</v>
      </c>
      <c r="G155" s="17">
        <v>70</v>
      </c>
      <c r="H155" s="17">
        <f t="shared" si="2"/>
        <v>4410</v>
      </c>
    </row>
    <row r="156" spans="1:8">
      <c r="A156" s="12">
        <v>43081</v>
      </c>
      <c r="B156" s="13">
        <v>3028</v>
      </c>
      <c r="C156" s="14" t="s">
        <v>157</v>
      </c>
      <c r="D156" s="15" t="s">
        <v>13</v>
      </c>
      <c r="E156" s="16">
        <v>0</v>
      </c>
      <c r="F156" s="13">
        <v>5</v>
      </c>
      <c r="G156" s="17">
        <v>849.6</v>
      </c>
      <c r="H156" s="17">
        <f t="shared" si="2"/>
        <v>4248</v>
      </c>
    </row>
    <row r="157" spans="1:8">
      <c r="A157" s="12">
        <v>43104</v>
      </c>
      <c r="B157" s="13">
        <v>3144</v>
      </c>
      <c r="C157" s="14" t="s">
        <v>158</v>
      </c>
      <c r="D157" s="15" t="s">
        <v>13</v>
      </c>
      <c r="E157" s="16"/>
      <c r="F157" s="13">
        <v>11</v>
      </c>
      <c r="G157" s="17">
        <v>896</v>
      </c>
      <c r="H157" s="17">
        <f t="shared" si="2"/>
        <v>9856</v>
      </c>
    </row>
    <row r="158" spans="1:8">
      <c r="A158" s="12">
        <v>42934</v>
      </c>
      <c r="B158" s="13">
        <v>3023</v>
      </c>
      <c r="C158" s="14" t="s">
        <v>159</v>
      </c>
      <c r="D158" s="15" t="s">
        <v>13</v>
      </c>
      <c r="E158" s="16">
        <v>0</v>
      </c>
      <c r="F158" s="13">
        <v>1</v>
      </c>
      <c r="G158" s="17">
        <v>450.00480000000005</v>
      </c>
      <c r="H158" s="17">
        <f t="shared" si="2"/>
        <v>450.00480000000005</v>
      </c>
    </row>
    <row r="159" spans="1:8">
      <c r="A159" s="12">
        <v>42934</v>
      </c>
      <c r="B159" s="13">
        <v>3108</v>
      </c>
      <c r="C159" s="14" t="s">
        <v>160</v>
      </c>
      <c r="D159" s="15" t="s">
        <v>13</v>
      </c>
      <c r="E159" s="16">
        <v>0</v>
      </c>
      <c r="F159" s="13">
        <v>4</v>
      </c>
      <c r="G159" s="17">
        <v>1385.32</v>
      </c>
      <c r="H159" s="17">
        <f t="shared" si="2"/>
        <v>5541.28</v>
      </c>
    </row>
    <row r="160" spans="1:8">
      <c r="A160" s="12">
        <v>43104</v>
      </c>
      <c r="B160" s="13">
        <v>3072</v>
      </c>
      <c r="C160" s="14" t="s">
        <v>161</v>
      </c>
      <c r="D160" s="15" t="s">
        <v>13</v>
      </c>
      <c r="E160" s="16">
        <v>0</v>
      </c>
      <c r="F160" s="13">
        <v>14</v>
      </c>
      <c r="G160" s="17">
        <v>1427</v>
      </c>
      <c r="H160" s="17">
        <f t="shared" si="2"/>
        <v>19978</v>
      </c>
    </row>
    <row r="161" spans="1:8">
      <c r="A161" s="12">
        <v>43104</v>
      </c>
      <c r="B161" s="13">
        <v>3102</v>
      </c>
      <c r="C161" s="14" t="s">
        <v>162</v>
      </c>
      <c r="D161" s="15" t="s">
        <v>13</v>
      </c>
      <c r="E161" s="16">
        <v>0</v>
      </c>
      <c r="F161" s="13">
        <v>14</v>
      </c>
      <c r="G161" s="17">
        <v>1427</v>
      </c>
      <c r="H161" s="17">
        <f t="shared" si="2"/>
        <v>19978</v>
      </c>
    </row>
    <row r="162" spans="1:8">
      <c r="A162" s="12">
        <v>42692</v>
      </c>
      <c r="B162" s="13">
        <v>3103</v>
      </c>
      <c r="C162" s="14" t="s">
        <v>163</v>
      </c>
      <c r="D162" s="15" t="s">
        <v>13</v>
      </c>
      <c r="E162" s="16">
        <v>5</v>
      </c>
      <c r="F162" s="13">
        <v>8</v>
      </c>
      <c r="G162" s="17">
        <v>829.37</v>
      </c>
      <c r="H162" s="17">
        <f t="shared" si="2"/>
        <v>6634.96</v>
      </c>
    </row>
    <row r="163" spans="1:8">
      <c r="A163" s="12">
        <v>42692</v>
      </c>
      <c r="B163" s="13">
        <v>3104</v>
      </c>
      <c r="C163" s="14" t="s">
        <v>164</v>
      </c>
      <c r="D163" s="15" t="s">
        <v>13</v>
      </c>
      <c r="E163" s="16">
        <v>8</v>
      </c>
      <c r="F163" s="13">
        <v>7</v>
      </c>
      <c r="G163" s="17">
        <v>741.91</v>
      </c>
      <c r="H163" s="17">
        <f t="shared" si="2"/>
        <v>5193.37</v>
      </c>
    </row>
    <row r="164" spans="1:8">
      <c r="A164" s="12">
        <v>42692</v>
      </c>
      <c r="B164" s="13">
        <v>3083</v>
      </c>
      <c r="C164" s="14" t="s">
        <v>165</v>
      </c>
      <c r="D164" s="15" t="s">
        <v>13</v>
      </c>
      <c r="E164" s="16">
        <v>8</v>
      </c>
      <c r="F164" s="13">
        <v>7</v>
      </c>
      <c r="G164" s="17">
        <v>827.03</v>
      </c>
      <c r="H164" s="17">
        <f t="shared" si="2"/>
        <v>5789.21</v>
      </c>
    </row>
    <row r="165" spans="1:8">
      <c r="A165" s="12">
        <v>42934</v>
      </c>
      <c r="B165" s="13">
        <v>3001</v>
      </c>
      <c r="C165" s="14" t="s">
        <v>166</v>
      </c>
      <c r="D165" s="15" t="s">
        <v>13</v>
      </c>
      <c r="E165" s="16">
        <v>0</v>
      </c>
      <c r="F165" s="13">
        <v>10</v>
      </c>
      <c r="G165" s="17">
        <v>2472.1</v>
      </c>
      <c r="H165" s="17">
        <f t="shared" si="2"/>
        <v>24721</v>
      </c>
    </row>
    <row r="166" spans="1:8">
      <c r="A166" s="12">
        <v>42934</v>
      </c>
      <c r="B166" s="13">
        <v>3002</v>
      </c>
      <c r="C166" s="14" t="s">
        <v>167</v>
      </c>
      <c r="D166" s="15" t="s">
        <v>13</v>
      </c>
      <c r="E166" s="16">
        <v>1</v>
      </c>
      <c r="F166" s="13">
        <v>8</v>
      </c>
      <c r="G166" s="17">
        <v>741.53</v>
      </c>
      <c r="H166" s="17">
        <f t="shared" si="2"/>
        <v>5932.24</v>
      </c>
    </row>
    <row r="167" spans="1:8">
      <c r="A167" s="12">
        <v>42874</v>
      </c>
      <c r="B167" s="13">
        <v>3115</v>
      </c>
      <c r="C167" s="14" t="s">
        <v>168</v>
      </c>
      <c r="D167" s="15" t="s">
        <v>13</v>
      </c>
      <c r="E167" s="16">
        <v>3</v>
      </c>
      <c r="F167" s="13">
        <v>4</v>
      </c>
      <c r="G167" s="17">
        <v>1190.68</v>
      </c>
      <c r="H167" s="17">
        <f t="shared" si="2"/>
        <v>4762.72</v>
      </c>
    </row>
    <row r="168" spans="1:8">
      <c r="A168" s="12">
        <v>42934</v>
      </c>
      <c r="B168" s="13">
        <v>3094</v>
      </c>
      <c r="C168" s="14" t="s">
        <v>169</v>
      </c>
      <c r="D168" s="15" t="s">
        <v>13</v>
      </c>
      <c r="E168" s="16">
        <v>7</v>
      </c>
      <c r="F168" s="13">
        <v>2</v>
      </c>
      <c r="G168" s="17">
        <v>3422</v>
      </c>
      <c r="H168" s="17">
        <f t="shared" si="2"/>
        <v>6844</v>
      </c>
    </row>
    <row r="169" spans="1:8">
      <c r="A169" s="12">
        <v>43081</v>
      </c>
      <c r="B169" s="13">
        <v>3094</v>
      </c>
      <c r="C169" s="14" t="s">
        <v>169</v>
      </c>
      <c r="D169" s="15" t="s">
        <v>13</v>
      </c>
      <c r="E169" s="16">
        <v>7</v>
      </c>
      <c r="F169" s="13">
        <v>10</v>
      </c>
      <c r="G169" s="17">
        <v>1416</v>
      </c>
      <c r="H169" s="17">
        <f t="shared" si="2"/>
        <v>14160</v>
      </c>
    </row>
    <row r="170" spans="1:8">
      <c r="A170" s="12">
        <v>42934</v>
      </c>
      <c r="B170" s="13">
        <v>3095</v>
      </c>
      <c r="C170" s="14" t="s">
        <v>170</v>
      </c>
      <c r="D170" s="15" t="s">
        <v>13</v>
      </c>
      <c r="E170" s="16">
        <v>0</v>
      </c>
      <c r="F170" s="13">
        <v>5</v>
      </c>
      <c r="G170" s="17">
        <v>2478</v>
      </c>
      <c r="H170" s="17">
        <f t="shared" si="2"/>
        <v>12390</v>
      </c>
    </row>
    <row r="171" spans="1:8">
      <c r="A171" s="12">
        <v>42934</v>
      </c>
      <c r="B171" s="13">
        <v>3096</v>
      </c>
      <c r="C171" s="14" t="s">
        <v>171</v>
      </c>
      <c r="D171" s="15" t="s">
        <v>13</v>
      </c>
      <c r="E171" s="16">
        <v>0</v>
      </c>
      <c r="F171" s="13">
        <v>10</v>
      </c>
      <c r="G171" s="17">
        <v>1416</v>
      </c>
      <c r="H171" s="17">
        <f t="shared" si="2"/>
        <v>14160</v>
      </c>
    </row>
    <row r="172" spans="1:8">
      <c r="A172" s="12">
        <v>42933</v>
      </c>
      <c r="B172" s="13">
        <v>3118</v>
      </c>
      <c r="C172" s="14" t="s">
        <v>172</v>
      </c>
      <c r="D172" s="15" t="s">
        <v>13</v>
      </c>
      <c r="E172" s="16">
        <v>13</v>
      </c>
      <c r="F172" s="13">
        <v>2</v>
      </c>
      <c r="G172" s="17">
        <v>2478</v>
      </c>
      <c r="H172" s="17">
        <f t="shared" si="2"/>
        <v>4956</v>
      </c>
    </row>
    <row r="173" spans="1:8">
      <c r="A173" s="12">
        <v>43081</v>
      </c>
      <c r="B173" s="13">
        <v>3118</v>
      </c>
      <c r="C173" s="14" t="s">
        <v>172</v>
      </c>
      <c r="D173" s="15" t="s">
        <v>13</v>
      </c>
      <c r="E173" s="16">
        <v>13</v>
      </c>
      <c r="F173" s="13">
        <v>10</v>
      </c>
      <c r="G173" s="17">
        <v>1416</v>
      </c>
      <c r="H173" s="17">
        <f t="shared" si="2"/>
        <v>14160</v>
      </c>
    </row>
    <row r="174" spans="1:8">
      <c r="A174" s="12">
        <v>42726</v>
      </c>
      <c r="B174" s="13">
        <v>3119</v>
      </c>
      <c r="C174" s="14" t="s">
        <v>173</v>
      </c>
      <c r="D174" s="15" t="s">
        <v>13</v>
      </c>
      <c r="E174" s="16">
        <v>13</v>
      </c>
      <c r="F174" s="13">
        <v>12</v>
      </c>
      <c r="G174" s="17">
        <v>3540</v>
      </c>
      <c r="H174" s="17">
        <f t="shared" si="2"/>
        <v>42480</v>
      </c>
    </row>
    <row r="175" spans="1:8">
      <c r="A175" s="12">
        <v>42726</v>
      </c>
      <c r="B175" s="13">
        <v>3120</v>
      </c>
      <c r="C175" s="14" t="s">
        <v>174</v>
      </c>
      <c r="D175" s="15" t="s">
        <v>13</v>
      </c>
      <c r="E175" s="16">
        <v>0</v>
      </c>
      <c r="F175" s="13">
        <v>2</v>
      </c>
      <c r="G175" s="17">
        <v>3540</v>
      </c>
      <c r="H175" s="17">
        <f t="shared" si="2"/>
        <v>7080</v>
      </c>
    </row>
    <row r="176" spans="1:8">
      <c r="A176" s="12">
        <v>42726</v>
      </c>
      <c r="B176" s="13">
        <v>3121</v>
      </c>
      <c r="C176" s="14" t="s">
        <v>175</v>
      </c>
      <c r="D176" s="15" t="s">
        <v>13</v>
      </c>
      <c r="E176" s="16">
        <v>6</v>
      </c>
      <c r="F176" s="13">
        <v>3</v>
      </c>
      <c r="G176" s="17">
        <v>3540</v>
      </c>
      <c r="H176" s="17">
        <f t="shared" si="2"/>
        <v>10620</v>
      </c>
    </row>
    <row r="177" spans="1:8">
      <c r="A177" s="12">
        <v>42726</v>
      </c>
      <c r="B177" s="13">
        <v>3126</v>
      </c>
      <c r="C177" s="14" t="s">
        <v>176</v>
      </c>
      <c r="D177" s="15" t="s">
        <v>13</v>
      </c>
      <c r="E177" s="16">
        <v>0</v>
      </c>
      <c r="F177" s="13">
        <v>1</v>
      </c>
      <c r="G177" s="17">
        <v>3540</v>
      </c>
      <c r="H177" s="17">
        <f t="shared" si="2"/>
        <v>3540</v>
      </c>
    </row>
    <row r="178" spans="1:8">
      <c r="A178" s="12">
        <v>42401</v>
      </c>
      <c r="B178" s="13">
        <v>3127</v>
      </c>
      <c r="C178" s="14" t="s">
        <v>177</v>
      </c>
      <c r="D178" s="15" t="s">
        <v>13</v>
      </c>
      <c r="E178" s="16">
        <v>1</v>
      </c>
      <c r="F178" s="13">
        <v>6</v>
      </c>
      <c r="G178" s="17">
        <v>3448.37</v>
      </c>
      <c r="H178" s="17">
        <f t="shared" si="2"/>
        <v>20690.22</v>
      </c>
    </row>
    <row r="179" spans="1:8">
      <c r="A179" s="12">
        <v>42401</v>
      </c>
      <c r="B179" s="13">
        <v>3129</v>
      </c>
      <c r="C179" s="14" t="s">
        <v>178</v>
      </c>
      <c r="D179" s="15" t="s">
        <v>13</v>
      </c>
      <c r="E179" s="16">
        <v>3</v>
      </c>
      <c r="F179" s="13">
        <v>7</v>
      </c>
      <c r="G179" s="17">
        <v>3169.56</v>
      </c>
      <c r="H179" s="17">
        <f t="shared" si="2"/>
        <v>22186.92</v>
      </c>
    </row>
    <row r="180" spans="1:8">
      <c r="A180" s="12">
        <v>42401</v>
      </c>
      <c r="B180" s="13">
        <v>3093</v>
      </c>
      <c r="C180" s="14" t="s">
        <v>179</v>
      </c>
      <c r="D180" s="15" t="s">
        <v>13</v>
      </c>
      <c r="E180" s="16">
        <v>3</v>
      </c>
      <c r="F180" s="13">
        <v>7</v>
      </c>
      <c r="G180" s="17">
        <v>3162.52</v>
      </c>
      <c r="H180" s="17">
        <f t="shared" si="2"/>
        <v>22137.64</v>
      </c>
    </row>
    <row r="181" spans="1:8">
      <c r="A181" s="12">
        <v>42934</v>
      </c>
      <c r="B181" s="13">
        <v>3135</v>
      </c>
      <c r="C181" s="14" t="s">
        <v>180</v>
      </c>
      <c r="D181" s="15" t="s">
        <v>13</v>
      </c>
      <c r="E181" s="16"/>
      <c r="F181" s="13">
        <v>2</v>
      </c>
      <c r="G181" s="17">
        <v>4248</v>
      </c>
      <c r="H181" s="17">
        <f t="shared" si="2"/>
        <v>8496</v>
      </c>
    </row>
    <row r="182" spans="1:8">
      <c r="A182" s="12">
        <v>42934</v>
      </c>
      <c r="B182" s="13">
        <v>3136</v>
      </c>
      <c r="C182" s="14" t="s">
        <v>181</v>
      </c>
      <c r="D182" s="15" t="s">
        <v>13</v>
      </c>
      <c r="E182" s="16"/>
      <c r="F182" s="13">
        <v>2</v>
      </c>
      <c r="G182" s="17">
        <v>4248</v>
      </c>
      <c r="H182" s="17">
        <f t="shared" si="2"/>
        <v>8496</v>
      </c>
    </row>
    <row r="183" spans="1:8">
      <c r="A183" s="12">
        <v>43081</v>
      </c>
      <c r="B183" s="13">
        <v>3137</v>
      </c>
      <c r="C183" s="14" t="s">
        <v>182</v>
      </c>
      <c r="D183" s="15" t="s">
        <v>13</v>
      </c>
      <c r="E183" s="16"/>
      <c r="F183" s="13">
        <v>2</v>
      </c>
      <c r="G183" s="17">
        <v>1239</v>
      </c>
      <c r="H183" s="17">
        <f t="shared" si="2"/>
        <v>2478</v>
      </c>
    </row>
    <row r="184" spans="1:8">
      <c r="A184" s="12">
        <v>43081</v>
      </c>
      <c r="B184" s="13">
        <v>3138</v>
      </c>
      <c r="C184" s="14" t="s">
        <v>183</v>
      </c>
      <c r="D184" s="15" t="s">
        <v>13</v>
      </c>
      <c r="E184" s="16"/>
      <c r="F184" s="13">
        <v>2</v>
      </c>
      <c r="G184" s="17">
        <v>1239</v>
      </c>
      <c r="H184" s="17">
        <f t="shared" si="2"/>
        <v>2478</v>
      </c>
    </row>
    <row r="185" spans="1:8">
      <c r="A185" s="12">
        <v>42915</v>
      </c>
      <c r="B185" s="13">
        <v>3006</v>
      </c>
      <c r="C185" s="14" t="s">
        <v>184</v>
      </c>
      <c r="D185" s="15" t="s">
        <v>13</v>
      </c>
      <c r="E185" s="16">
        <v>10</v>
      </c>
      <c r="F185" s="13">
        <v>18</v>
      </c>
      <c r="G185" s="17">
        <v>895</v>
      </c>
      <c r="H185" s="17">
        <f t="shared" si="2"/>
        <v>16110</v>
      </c>
    </row>
    <row r="186" spans="1:8">
      <c r="A186" s="12">
        <v>42915</v>
      </c>
      <c r="B186" s="13">
        <v>3085</v>
      </c>
      <c r="C186" s="14" t="s">
        <v>185</v>
      </c>
      <c r="D186" s="15" t="s">
        <v>13</v>
      </c>
      <c r="E186" s="16">
        <v>25</v>
      </c>
      <c r="F186" s="13">
        <v>12</v>
      </c>
      <c r="G186" s="17">
        <v>1200</v>
      </c>
      <c r="H186" s="17">
        <f t="shared" si="2"/>
        <v>14400</v>
      </c>
    </row>
    <row r="187" spans="1:8">
      <c r="A187" s="12">
        <v>43104</v>
      </c>
      <c r="B187" s="13">
        <v>3086</v>
      </c>
      <c r="C187" s="14" t="s">
        <v>186</v>
      </c>
      <c r="D187" s="15" t="s">
        <v>13</v>
      </c>
      <c r="E187" s="16">
        <v>3</v>
      </c>
      <c r="F187" s="13">
        <v>4</v>
      </c>
      <c r="G187" s="17">
        <v>750</v>
      </c>
      <c r="H187" s="17">
        <f t="shared" si="2"/>
        <v>3000</v>
      </c>
    </row>
    <row r="188" spans="1:8">
      <c r="A188" s="12">
        <v>43104</v>
      </c>
      <c r="B188" s="13">
        <v>3088</v>
      </c>
      <c r="C188" s="14" t="s">
        <v>187</v>
      </c>
      <c r="D188" s="15" t="s">
        <v>13</v>
      </c>
      <c r="E188" s="16">
        <v>2</v>
      </c>
      <c r="F188" s="13">
        <v>1</v>
      </c>
      <c r="G188" s="17">
        <v>750</v>
      </c>
      <c r="H188" s="17">
        <f t="shared" si="2"/>
        <v>750</v>
      </c>
    </row>
    <row r="189" spans="1:8">
      <c r="A189" s="12">
        <v>43104</v>
      </c>
      <c r="B189" s="13">
        <v>3087</v>
      </c>
      <c r="C189" s="14" t="s">
        <v>188</v>
      </c>
      <c r="D189" s="15" t="s">
        <v>13</v>
      </c>
      <c r="E189" s="16">
        <v>9</v>
      </c>
      <c r="F189" s="13">
        <v>1</v>
      </c>
      <c r="G189" s="17">
        <v>750</v>
      </c>
      <c r="H189" s="17">
        <f t="shared" si="2"/>
        <v>750</v>
      </c>
    </row>
    <row r="190" spans="1:8">
      <c r="A190" s="12">
        <v>43104</v>
      </c>
      <c r="B190" s="13">
        <v>3009</v>
      </c>
      <c r="C190" s="14" t="s">
        <v>189</v>
      </c>
      <c r="D190" s="15" t="s">
        <v>13</v>
      </c>
      <c r="E190" s="16">
        <v>9</v>
      </c>
      <c r="F190" s="13">
        <v>1</v>
      </c>
      <c r="G190" s="17">
        <v>750</v>
      </c>
      <c r="H190" s="17">
        <f t="shared" si="2"/>
        <v>750</v>
      </c>
    </row>
    <row r="191" spans="1:8">
      <c r="A191" s="12">
        <v>42934</v>
      </c>
      <c r="B191" s="13">
        <v>3010</v>
      </c>
      <c r="C191" s="14" t="s">
        <v>190</v>
      </c>
      <c r="D191" s="15" t="s">
        <v>13</v>
      </c>
      <c r="E191" s="16">
        <v>2</v>
      </c>
      <c r="F191" s="13">
        <v>14</v>
      </c>
      <c r="G191" s="17">
        <v>1770</v>
      </c>
      <c r="H191" s="17">
        <f t="shared" si="2"/>
        <v>24780</v>
      </c>
    </row>
    <row r="192" spans="1:8">
      <c r="A192" s="12">
        <v>42934</v>
      </c>
      <c r="B192" s="13">
        <v>3065</v>
      </c>
      <c r="C192" s="14" t="s">
        <v>191</v>
      </c>
      <c r="D192" s="15" t="s">
        <v>13</v>
      </c>
      <c r="E192" s="16">
        <v>13</v>
      </c>
      <c r="F192" s="13">
        <v>14</v>
      </c>
      <c r="G192" s="17">
        <v>1947</v>
      </c>
      <c r="H192" s="17">
        <f t="shared" si="2"/>
        <v>27258</v>
      </c>
    </row>
    <row r="193" spans="1:8">
      <c r="A193" s="12">
        <v>42945</v>
      </c>
      <c r="B193" s="13">
        <v>3064</v>
      </c>
      <c r="C193" s="14" t="s">
        <v>192</v>
      </c>
      <c r="D193" s="15" t="s">
        <v>13</v>
      </c>
      <c r="E193" s="16">
        <v>19</v>
      </c>
      <c r="F193" s="13">
        <v>17</v>
      </c>
      <c r="G193" s="17">
        <v>1499.78</v>
      </c>
      <c r="H193" s="17">
        <f t="shared" si="2"/>
        <v>25496.26</v>
      </c>
    </row>
    <row r="194" spans="1:8">
      <c r="A194" s="19">
        <v>42934</v>
      </c>
      <c r="B194" s="13">
        <v>3070</v>
      </c>
      <c r="C194" s="14" t="s">
        <v>193</v>
      </c>
      <c r="D194" s="15" t="s">
        <v>13</v>
      </c>
      <c r="E194" s="16">
        <v>4</v>
      </c>
      <c r="F194" s="13">
        <v>7</v>
      </c>
      <c r="G194" s="17">
        <v>1770</v>
      </c>
      <c r="H194" s="17">
        <f t="shared" si="2"/>
        <v>12390</v>
      </c>
    </row>
    <row r="195" spans="1:8">
      <c r="A195" s="12">
        <v>42401</v>
      </c>
      <c r="B195" s="13">
        <v>3063</v>
      </c>
      <c r="C195" s="14" t="s">
        <v>194</v>
      </c>
      <c r="D195" s="15" t="s">
        <v>13</v>
      </c>
      <c r="E195" s="16">
        <v>20</v>
      </c>
      <c r="F195" s="13">
        <v>42</v>
      </c>
      <c r="G195" s="17">
        <v>726.66</v>
      </c>
      <c r="H195" s="17">
        <f t="shared" si="2"/>
        <v>30519.719999999998</v>
      </c>
    </row>
    <row r="196" spans="1:8">
      <c r="A196" s="12">
        <v>42401</v>
      </c>
      <c r="B196" s="13">
        <v>3069</v>
      </c>
      <c r="C196" s="14" t="s">
        <v>195</v>
      </c>
      <c r="D196" s="15" t="s">
        <v>13</v>
      </c>
      <c r="E196" s="16">
        <v>16</v>
      </c>
      <c r="F196" s="13">
        <v>27</v>
      </c>
      <c r="G196" s="17">
        <v>726.66</v>
      </c>
      <c r="H196" s="17">
        <f t="shared" si="2"/>
        <v>19619.82</v>
      </c>
    </row>
    <row r="197" spans="1:8">
      <c r="A197" s="12">
        <v>42401</v>
      </c>
      <c r="B197" s="13">
        <v>3062</v>
      </c>
      <c r="C197" s="14" t="s">
        <v>196</v>
      </c>
      <c r="D197" s="15" t="s">
        <v>13</v>
      </c>
      <c r="E197" s="16">
        <v>18</v>
      </c>
      <c r="F197" s="13">
        <v>44</v>
      </c>
      <c r="G197" s="17">
        <v>724.31</v>
      </c>
      <c r="H197" s="17">
        <f t="shared" si="2"/>
        <v>31869.64</v>
      </c>
    </row>
    <row r="198" spans="1:8">
      <c r="A198" s="12">
        <v>42401</v>
      </c>
      <c r="B198" s="13">
        <v>3090</v>
      </c>
      <c r="C198" s="14" t="s">
        <v>197</v>
      </c>
      <c r="D198" s="15" t="s">
        <v>13</v>
      </c>
      <c r="E198" s="16">
        <v>22</v>
      </c>
      <c r="F198" s="13">
        <v>27</v>
      </c>
      <c r="G198" s="17">
        <v>1593</v>
      </c>
      <c r="H198" s="17">
        <f t="shared" si="2"/>
        <v>43011</v>
      </c>
    </row>
    <row r="199" spans="1:8">
      <c r="A199" s="12">
        <v>42401</v>
      </c>
      <c r="B199" s="13">
        <v>3091</v>
      </c>
      <c r="C199" s="14" t="s">
        <v>198</v>
      </c>
      <c r="D199" s="15" t="s">
        <v>13</v>
      </c>
      <c r="E199" s="16">
        <v>8</v>
      </c>
      <c r="F199" s="13">
        <v>15</v>
      </c>
      <c r="G199" s="17">
        <v>828.78</v>
      </c>
      <c r="H199" s="17">
        <f t="shared" si="2"/>
        <v>12431.699999999999</v>
      </c>
    </row>
    <row r="200" spans="1:8">
      <c r="A200" s="12">
        <v>42401</v>
      </c>
      <c r="B200" s="13">
        <v>3092</v>
      </c>
      <c r="C200" s="14" t="s">
        <v>199</v>
      </c>
      <c r="D200" s="15" t="s">
        <v>13</v>
      </c>
      <c r="E200" s="16">
        <v>3</v>
      </c>
      <c r="F200" s="13">
        <v>10</v>
      </c>
      <c r="G200" s="17">
        <v>825.85</v>
      </c>
      <c r="H200" s="17">
        <f t="shared" si="2"/>
        <v>8258.5</v>
      </c>
    </row>
    <row r="201" spans="1:8">
      <c r="A201" s="12">
        <v>42401</v>
      </c>
      <c r="B201" s="13">
        <v>3089</v>
      </c>
      <c r="C201" s="14" t="s">
        <v>200</v>
      </c>
      <c r="D201" s="15" t="s">
        <v>13</v>
      </c>
      <c r="E201" s="16">
        <v>8</v>
      </c>
      <c r="F201" s="13">
        <v>17</v>
      </c>
      <c r="G201" s="17">
        <v>825.85</v>
      </c>
      <c r="H201" s="17">
        <f t="shared" si="2"/>
        <v>14039.45</v>
      </c>
    </row>
    <row r="202" spans="1:8">
      <c r="A202" s="12">
        <v>42401</v>
      </c>
      <c r="B202" s="13">
        <v>3130</v>
      </c>
      <c r="C202" s="14" t="s">
        <v>201</v>
      </c>
      <c r="D202" s="15" t="s">
        <v>13</v>
      </c>
      <c r="E202" s="16">
        <v>0</v>
      </c>
      <c r="F202" s="13">
        <v>1</v>
      </c>
      <c r="G202" s="17">
        <v>1173.32</v>
      </c>
      <c r="H202" s="17">
        <f t="shared" si="2"/>
        <v>1173.32</v>
      </c>
    </row>
    <row r="203" spans="1:8">
      <c r="A203" s="12">
        <v>42936</v>
      </c>
      <c r="B203" s="13">
        <v>3029</v>
      </c>
      <c r="C203" s="14" t="s">
        <v>202</v>
      </c>
      <c r="D203" s="15" t="s">
        <v>13</v>
      </c>
      <c r="E203" s="16">
        <v>7</v>
      </c>
      <c r="F203" s="13">
        <v>7</v>
      </c>
      <c r="G203" s="17">
        <v>195</v>
      </c>
      <c r="H203" s="17">
        <f t="shared" si="2"/>
        <v>1365</v>
      </c>
    </row>
    <row r="204" spans="1:8">
      <c r="A204" s="12">
        <v>41380</v>
      </c>
      <c r="B204" s="13">
        <v>3030</v>
      </c>
      <c r="C204" s="14" t="s">
        <v>203</v>
      </c>
      <c r="D204" s="15" t="s">
        <v>13</v>
      </c>
      <c r="E204" s="16">
        <v>7</v>
      </c>
      <c r="F204" s="13">
        <v>7</v>
      </c>
      <c r="G204" s="17">
        <v>2082.6999999999998</v>
      </c>
      <c r="H204" s="17">
        <f t="shared" si="2"/>
        <v>14578.899999999998</v>
      </c>
    </row>
    <row r="205" spans="1:8">
      <c r="A205" s="12">
        <v>41380</v>
      </c>
      <c r="B205" s="13">
        <v>3031</v>
      </c>
      <c r="C205" s="14" t="s">
        <v>204</v>
      </c>
      <c r="D205" s="15" t="s">
        <v>13</v>
      </c>
      <c r="E205" s="16">
        <v>7</v>
      </c>
      <c r="F205" s="13">
        <v>7</v>
      </c>
      <c r="G205" s="17">
        <v>1370.19</v>
      </c>
      <c r="H205" s="17">
        <f t="shared" si="2"/>
        <v>9591.33</v>
      </c>
    </row>
    <row r="206" spans="1:8">
      <c r="A206" s="12">
        <v>42710</v>
      </c>
      <c r="B206" s="13">
        <v>3068</v>
      </c>
      <c r="C206" s="14" t="s">
        <v>205</v>
      </c>
      <c r="D206" s="15" t="s">
        <v>13</v>
      </c>
      <c r="E206" s="16">
        <v>10</v>
      </c>
      <c r="F206" s="13">
        <v>39</v>
      </c>
      <c r="G206" s="17">
        <v>2200</v>
      </c>
      <c r="H206" s="17">
        <f t="shared" si="2"/>
        <v>85800</v>
      </c>
    </row>
    <row r="207" spans="1:8">
      <c r="A207" s="12">
        <v>42936</v>
      </c>
      <c r="B207" s="13">
        <v>3081</v>
      </c>
      <c r="C207" s="14" t="s">
        <v>206</v>
      </c>
      <c r="D207" s="15" t="s">
        <v>13</v>
      </c>
      <c r="E207" s="16"/>
      <c r="F207" s="13">
        <v>3</v>
      </c>
      <c r="G207" s="17">
        <v>3658</v>
      </c>
      <c r="H207" s="17">
        <f t="shared" ref="H207:H270" si="3">(F207*G207)</f>
        <v>10974</v>
      </c>
    </row>
    <row r="208" spans="1:8">
      <c r="A208" s="12">
        <v>42710</v>
      </c>
      <c r="B208" s="13">
        <v>3056</v>
      </c>
      <c r="C208" s="14" t="s">
        <v>207</v>
      </c>
      <c r="D208" s="15" t="s">
        <v>13</v>
      </c>
      <c r="E208" s="16"/>
      <c r="F208" s="13">
        <v>20</v>
      </c>
      <c r="G208" s="17">
        <v>1600</v>
      </c>
      <c r="H208" s="17">
        <f t="shared" si="3"/>
        <v>32000</v>
      </c>
    </row>
    <row r="209" spans="1:8">
      <c r="A209" s="12">
        <v>42934</v>
      </c>
      <c r="B209" s="13">
        <v>3075</v>
      </c>
      <c r="C209" s="14" t="s">
        <v>208</v>
      </c>
      <c r="D209" s="15" t="s">
        <v>13</v>
      </c>
      <c r="E209" s="16">
        <v>3</v>
      </c>
      <c r="F209" s="13">
        <v>6</v>
      </c>
      <c r="G209" s="17">
        <v>3658</v>
      </c>
      <c r="H209" s="17">
        <f t="shared" si="3"/>
        <v>21948</v>
      </c>
    </row>
    <row r="210" spans="1:8">
      <c r="A210" s="12">
        <v>42796</v>
      </c>
      <c r="B210" s="13">
        <v>3022</v>
      </c>
      <c r="C210" s="14" t="s">
        <v>209</v>
      </c>
      <c r="D210" s="15" t="s">
        <v>13</v>
      </c>
      <c r="E210" s="16">
        <v>6</v>
      </c>
      <c r="F210" s="13">
        <v>6</v>
      </c>
      <c r="G210" s="17">
        <v>3516.4</v>
      </c>
      <c r="H210" s="17">
        <f t="shared" si="3"/>
        <v>21098.400000000001</v>
      </c>
    </row>
    <row r="211" spans="1:8">
      <c r="A211" s="12">
        <v>42936</v>
      </c>
      <c r="B211" s="13">
        <v>3021</v>
      </c>
      <c r="C211" s="14" t="s">
        <v>210</v>
      </c>
      <c r="D211" s="15" t="s">
        <v>13</v>
      </c>
      <c r="E211" s="16">
        <v>3</v>
      </c>
      <c r="F211" s="13">
        <v>1</v>
      </c>
      <c r="G211" s="17">
        <v>3516.4</v>
      </c>
      <c r="H211" s="17">
        <f t="shared" si="3"/>
        <v>3516.4</v>
      </c>
    </row>
    <row r="212" spans="1:8">
      <c r="A212" s="12">
        <v>43081</v>
      </c>
      <c r="B212" s="13">
        <v>3021</v>
      </c>
      <c r="C212" s="14" t="s">
        <v>210</v>
      </c>
      <c r="D212" s="15" t="s">
        <v>13</v>
      </c>
      <c r="E212" s="16">
        <v>3</v>
      </c>
      <c r="F212" s="13">
        <v>5</v>
      </c>
      <c r="G212" s="17">
        <v>849.6</v>
      </c>
      <c r="H212" s="17">
        <f t="shared" si="3"/>
        <v>4248</v>
      </c>
    </row>
    <row r="213" spans="1:8">
      <c r="A213" s="12">
        <v>42936</v>
      </c>
      <c r="B213" s="13">
        <v>3079</v>
      </c>
      <c r="C213" s="14" t="s">
        <v>211</v>
      </c>
      <c r="D213" s="15" t="s">
        <v>13</v>
      </c>
      <c r="E213" s="16">
        <v>5</v>
      </c>
      <c r="F213" s="13">
        <v>10</v>
      </c>
      <c r="G213" s="17">
        <v>3516.4</v>
      </c>
      <c r="H213" s="17">
        <f t="shared" si="3"/>
        <v>35164</v>
      </c>
    </row>
    <row r="214" spans="1:8">
      <c r="A214" s="12">
        <v>42796</v>
      </c>
      <c r="B214" s="13">
        <v>3017</v>
      </c>
      <c r="C214" s="14" t="s">
        <v>212</v>
      </c>
      <c r="D214" s="15" t="s">
        <v>13</v>
      </c>
      <c r="E214" s="16"/>
      <c r="F214" s="13">
        <v>2</v>
      </c>
      <c r="G214" s="17">
        <v>2900</v>
      </c>
      <c r="H214" s="17">
        <f t="shared" si="3"/>
        <v>5800</v>
      </c>
    </row>
    <row r="215" spans="1:8">
      <c r="A215" s="12">
        <v>42934</v>
      </c>
      <c r="B215" s="13">
        <v>3080</v>
      </c>
      <c r="C215" s="14" t="s">
        <v>213</v>
      </c>
      <c r="D215" s="15" t="s">
        <v>13</v>
      </c>
      <c r="E215" s="16">
        <v>6</v>
      </c>
      <c r="F215" s="13">
        <v>1</v>
      </c>
      <c r="G215" s="17">
        <v>6962</v>
      </c>
      <c r="H215" s="17">
        <f t="shared" si="3"/>
        <v>6962</v>
      </c>
    </row>
    <row r="216" spans="1:8">
      <c r="A216" s="12">
        <v>42796</v>
      </c>
      <c r="B216" s="13">
        <v>3079</v>
      </c>
      <c r="C216" s="14" t="s">
        <v>214</v>
      </c>
      <c r="D216" s="15" t="s">
        <v>13</v>
      </c>
      <c r="E216" s="16">
        <v>4</v>
      </c>
      <c r="F216" s="13">
        <v>3</v>
      </c>
      <c r="G216" s="17">
        <v>6962</v>
      </c>
      <c r="H216" s="17">
        <f t="shared" si="3"/>
        <v>20886</v>
      </c>
    </row>
    <row r="217" spans="1:8">
      <c r="A217" s="19">
        <v>43081</v>
      </c>
      <c r="B217" s="13">
        <v>3115</v>
      </c>
      <c r="C217" s="14" t="s">
        <v>215</v>
      </c>
      <c r="D217" s="15" t="s">
        <v>13</v>
      </c>
      <c r="E217" s="16">
        <v>21</v>
      </c>
      <c r="F217" s="13">
        <v>13</v>
      </c>
      <c r="G217" s="17">
        <v>849.6</v>
      </c>
      <c r="H217" s="17">
        <f t="shared" si="3"/>
        <v>11044.800000000001</v>
      </c>
    </row>
    <row r="218" spans="1:8">
      <c r="A218" s="12">
        <v>42936</v>
      </c>
      <c r="B218" s="13">
        <v>3036</v>
      </c>
      <c r="C218" s="14" t="s">
        <v>216</v>
      </c>
      <c r="D218" s="15" t="s">
        <v>13</v>
      </c>
      <c r="E218" s="16"/>
      <c r="F218" s="13">
        <v>10</v>
      </c>
      <c r="G218" s="17">
        <v>3988.4</v>
      </c>
      <c r="H218" s="17">
        <f t="shared" si="3"/>
        <v>39884</v>
      </c>
    </row>
    <row r="219" spans="1:8">
      <c r="A219" s="19">
        <v>42936</v>
      </c>
      <c r="B219" s="13">
        <v>3082</v>
      </c>
      <c r="C219" s="14" t="s">
        <v>217</v>
      </c>
      <c r="D219" s="15" t="s">
        <v>13</v>
      </c>
      <c r="E219" s="16">
        <v>8</v>
      </c>
      <c r="F219" s="13">
        <v>8</v>
      </c>
      <c r="G219" s="17">
        <v>4500</v>
      </c>
      <c r="H219" s="17">
        <f t="shared" si="3"/>
        <v>36000</v>
      </c>
    </row>
    <row r="220" spans="1:8">
      <c r="A220" s="12">
        <v>42936</v>
      </c>
      <c r="B220" s="13">
        <v>3037</v>
      </c>
      <c r="C220" s="14" t="s">
        <v>218</v>
      </c>
      <c r="D220" s="15" t="s">
        <v>13</v>
      </c>
      <c r="E220" s="16">
        <v>6</v>
      </c>
      <c r="F220" s="13">
        <v>6</v>
      </c>
      <c r="G220" s="17">
        <v>4725.0032000000001</v>
      </c>
      <c r="H220" s="17">
        <f t="shared" si="3"/>
        <v>28350.019200000002</v>
      </c>
    </row>
    <row r="221" spans="1:8">
      <c r="A221" s="12">
        <v>42796</v>
      </c>
      <c r="B221" s="13">
        <v>3077</v>
      </c>
      <c r="C221" s="14" t="s">
        <v>219</v>
      </c>
      <c r="D221" s="15" t="s">
        <v>13</v>
      </c>
      <c r="E221" s="16">
        <v>1</v>
      </c>
      <c r="F221" s="13">
        <v>1</v>
      </c>
      <c r="G221" s="17">
        <v>2500</v>
      </c>
      <c r="H221" s="17">
        <f t="shared" si="3"/>
        <v>2500</v>
      </c>
    </row>
    <row r="222" spans="1:8">
      <c r="A222" s="12">
        <v>42796</v>
      </c>
      <c r="B222" s="13">
        <v>3133</v>
      </c>
      <c r="C222" s="14" t="s">
        <v>220</v>
      </c>
      <c r="D222" s="15" t="s">
        <v>13</v>
      </c>
      <c r="E222" s="16">
        <v>11</v>
      </c>
      <c r="F222" s="13">
        <v>7</v>
      </c>
      <c r="G222" s="17">
        <v>3200</v>
      </c>
      <c r="H222" s="17">
        <f t="shared" si="3"/>
        <v>22400</v>
      </c>
    </row>
    <row r="223" spans="1:8">
      <c r="A223" s="12">
        <v>42796</v>
      </c>
      <c r="B223" s="13">
        <v>3035</v>
      </c>
      <c r="C223" s="14" t="s">
        <v>221</v>
      </c>
      <c r="D223" s="15" t="s">
        <v>13</v>
      </c>
      <c r="E223" s="16">
        <v>5</v>
      </c>
      <c r="F223" s="13">
        <v>5</v>
      </c>
      <c r="G223" s="17">
        <v>2900</v>
      </c>
      <c r="H223" s="17">
        <f t="shared" si="3"/>
        <v>14500</v>
      </c>
    </row>
    <row r="224" spans="1:8">
      <c r="A224" s="12">
        <v>43104</v>
      </c>
      <c r="B224" s="13">
        <v>3139</v>
      </c>
      <c r="C224" s="14" t="s">
        <v>222</v>
      </c>
      <c r="D224" s="15" t="s">
        <v>13</v>
      </c>
      <c r="E224" s="16">
        <v>5</v>
      </c>
      <c r="F224" s="13">
        <v>4</v>
      </c>
      <c r="G224" s="17">
        <v>3199.2</v>
      </c>
      <c r="H224" s="17">
        <f t="shared" si="3"/>
        <v>12796.8</v>
      </c>
    </row>
    <row r="225" spans="1:8">
      <c r="A225" s="12">
        <v>42936</v>
      </c>
      <c r="B225" s="13">
        <v>3098</v>
      </c>
      <c r="C225" s="14" t="s">
        <v>223</v>
      </c>
      <c r="D225" s="15" t="s">
        <v>13</v>
      </c>
      <c r="E225" s="16">
        <v>5</v>
      </c>
      <c r="F225" s="13">
        <v>3</v>
      </c>
      <c r="G225" s="17">
        <v>3601.3836000000001</v>
      </c>
      <c r="H225" s="17">
        <f t="shared" si="3"/>
        <v>10804.150799999999</v>
      </c>
    </row>
    <row r="226" spans="1:8">
      <c r="A226" s="12">
        <v>43035</v>
      </c>
      <c r="B226" s="13">
        <v>4008</v>
      </c>
      <c r="C226" s="14" t="s">
        <v>224</v>
      </c>
      <c r="D226" s="15" t="s">
        <v>13</v>
      </c>
      <c r="E226" s="16"/>
      <c r="F226" s="13">
        <v>5</v>
      </c>
      <c r="G226" s="20">
        <v>790.6</v>
      </c>
      <c r="H226" s="17">
        <f t="shared" si="3"/>
        <v>3953</v>
      </c>
    </row>
    <row r="227" spans="1:8">
      <c r="A227" s="12">
        <v>43021</v>
      </c>
      <c r="B227" s="13">
        <v>4017</v>
      </c>
      <c r="C227" s="14" t="s">
        <v>225</v>
      </c>
      <c r="D227" s="15" t="s">
        <v>13</v>
      </c>
      <c r="E227" s="16">
        <v>10</v>
      </c>
      <c r="F227" s="13">
        <v>36</v>
      </c>
      <c r="G227" s="20">
        <v>104.1232</v>
      </c>
      <c r="H227" s="17">
        <f t="shared" si="3"/>
        <v>3748.4351999999999</v>
      </c>
    </row>
    <row r="228" spans="1:8">
      <c r="A228" s="12">
        <v>43021</v>
      </c>
      <c r="B228" s="13">
        <v>4032</v>
      </c>
      <c r="C228" s="14" t="s">
        <v>226</v>
      </c>
      <c r="D228" s="15" t="s">
        <v>227</v>
      </c>
      <c r="E228" s="16">
        <v>60</v>
      </c>
      <c r="F228" s="13">
        <v>19</v>
      </c>
      <c r="G228" s="20">
        <v>562.2346</v>
      </c>
      <c r="H228" s="17">
        <f t="shared" si="3"/>
        <v>10682.457399999999</v>
      </c>
    </row>
    <row r="229" spans="1:8">
      <c r="A229" s="12">
        <v>43021</v>
      </c>
      <c r="B229" s="13">
        <v>4029</v>
      </c>
      <c r="C229" s="14" t="s">
        <v>228</v>
      </c>
      <c r="D229" s="15" t="s">
        <v>227</v>
      </c>
      <c r="E229" s="16">
        <v>126</v>
      </c>
      <c r="F229" s="13">
        <v>50</v>
      </c>
      <c r="G229" s="21">
        <v>458.1232</v>
      </c>
      <c r="H229" s="17">
        <f t="shared" si="3"/>
        <v>22906.16</v>
      </c>
    </row>
    <row r="230" spans="1:8">
      <c r="A230" s="12">
        <v>43028</v>
      </c>
      <c r="B230" s="13">
        <v>4019</v>
      </c>
      <c r="C230" s="14" t="s">
        <v>229</v>
      </c>
      <c r="D230" s="15" t="s">
        <v>13</v>
      </c>
      <c r="E230" s="16">
        <v>0</v>
      </c>
      <c r="F230" s="13">
        <v>47</v>
      </c>
      <c r="G230" s="21">
        <v>116.82</v>
      </c>
      <c r="H230" s="17">
        <f t="shared" si="3"/>
        <v>5490.54</v>
      </c>
    </row>
    <row r="231" spans="1:8">
      <c r="A231" s="12">
        <v>43028</v>
      </c>
      <c r="B231" s="13">
        <v>4039</v>
      </c>
      <c r="C231" s="14" t="s">
        <v>230</v>
      </c>
      <c r="D231" s="15" t="s">
        <v>227</v>
      </c>
      <c r="E231" s="16">
        <v>27</v>
      </c>
      <c r="F231" s="13">
        <v>3</v>
      </c>
      <c r="G231" s="21">
        <v>159.30000000000001</v>
      </c>
      <c r="H231" s="17">
        <f t="shared" si="3"/>
        <v>477.90000000000003</v>
      </c>
    </row>
    <row r="232" spans="1:8">
      <c r="A232" s="12">
        <v>43028</v>
      </c>
      <c r="B232" s="13">
        <v>4003</v>
      </c>
      <c r="C232" s="14" t="s">
        <v>231</v>
      </c>
      <c r="D232" s="15" t="s">
        <v>13</v>
      </c>
      <c r="E232" s="16">
        <v>87</v>
      </c>
      <c r="F232" s="13">
        <v>15</v>
      </c>
      <c r="G232" s="21">
        <v>80.239999999999995</v>
      </c>
      <c r="H232" s="17">
        <f t="shared" si="3"/>
        <v>1203.5999999999999</v>
      </c>
    </row>
    <row r="233" spans="1:8">
      <c r="A233" s="12">
        <v>42982</v>
      </c>
      <c r="B233" s="13">
        <v>4002</v>
      </c>
      <c r="C233" s="14" t="s">
        <v>232</v>
      </c>
      <c r="D233" s="15" t="s">
        <v>13</v>
      </c>
      <c r="E233" s="16">
        <v>28</v>
      </c>
      <c r="F233" s="13">
        <v>181</v>
      </c>
      <c r="G233" s="21">
        <v>79.650000000000006</v>
      </c>
      <c r="H233" s="17">
        <f t="shared" si="3"/>
        <v>14416.650000000001</v>
      </c>
    </row>
    <row r="234" spans="1:8">
      <c r="A234" s="12">
        <v>43021</v>
      </c>
      <c r="B234" s="13">
        <v>4024</v>
      </c>
      <c r="C234" s="14" t="s">
        <v>233</v>
      </c>
      <c r="D234" s="15" t="s">
        <v>13</v>
      </c>
      <c r="E234" s="22">
        <v>2330</v>
      </c>
      <c r="F234" s="13">
        <v>6</v>
      </c>
      <c r="G234" s="21">
        <v>231.83459999999999</v>
      </c>
      <c r="H234" s="17">
        <f t="shared" si="3"/>
        <v>1391.0075999999999</v>
      </c>
    </row>
    <row r="235" spans="1:8">
      <c r="A235" s="12">
        <v>42982</v>
      </c>
      <c r="B235" s="13">
        <v>4014</v>
      </c>
      <c r="C235" s="14" t="s">
        <v>234</v>
      </c>
      <c r="D235" s="15" t="s">
        <v>13</v>
      </c>
      <c r="E235" s="22">
        <v>447</v>
      </c>
      <c r="F235" s="13">
        <v>25</v>
      </c>
      <c r="G235" s="21">
        <v>76.7</v>
      </c>
      <c r="H235" s="17">
        <f t="shared" si="3"/>
        <v>1917.5</v>
      </c>
    </row>
    <row r="236" spans="1:8">
      <c r="A236" s="12">
        <v>43021</v>
      </c>
      <c r="B236" s="13">
        <v>4052</v>
      </c>
      <c r="C236" s="14" t="s">
        <v>235</v>
      </c>
      <c r="D236" s="15" t="s">
        <v>236</v>
      </c>
      <c r="E236" s="22">
        <v>320</v>
      </c>
      <c r="F236" s="13">
        <v>3</v>
      </c>
      <c r="G236" s="21">
        <v>458.1232</v>
      </c>
      <c r="H236" s="17">
        <f t="shared" si="3"/>
        <v>1374.3696</v>
      </c>
    </row>
    <row r="237" spans="1:8">
      <c r="A237" s="12">
        <v>43021</v>
      </c>
      <c r="B237" s="13">
        <v>4007</v>
      </c>
      <c r="C237" s="14" t="s">
        <v>237</v>
      </c>
      <c r="D237" s="15" t="s">
        <v>236</v>
      </c>
      <c r="E237" s="22">
        <v>1470</v>
      </c>
      <c r="F237" s="13">
        <v>3</v>
      </c>
      <c r="G237" s="21">
        <v>352.60759999999999</v>
      </c>
      <c r="H237" s="17">
        <f t="shared" si="3"/>
        <v>1057.8227999999999</v>
      </c>
    </row>
    <row r="238" spans="1:8">
      <c r="A238" s="12">
        <v>43028</v>
      </c>
      <c r="B238" s="13">
        <v>4048</v>
      </c>
      <c r="C238" s="14" t="s">
        <v>238</v>
      </c>
      <c r="D238" s="15" t="s">
        <v>239</v>
      </c>
      <c r="E238" s="16">
        <v>56</v>
      </c>
      <c r="F238" s="13">
        <v>11</v>
      </c>
      <c r="G238" s="21">
        <v>68.44</v>
      </c>
      <c r="H238" s="17">
        <f t="shared" si="3"/>
        <v>752.83999999999992</v>
      </c>
    </row>
    <row r="239" spans="1:8">
      <c r="A239" s="12">
        <v>43028</v>
      </c>
      <c r="B239" s="13">
        <v>4078</v>
      </c>
      <c r="C239" s="14" t="s">
        <v>240</v>
      </c>
      <c r="D239" s="15" t="s">
        <v>227</v>
      </c>
      <c r="E239" s="16">
        <v>43</v>
      </c>
      <c r="F239" s="13">
        <v>14</v>
      </c>
      <c r="G239" s="21">
        <v>116.82</v>
      </c>
      <c r="H239" s="17">
        <f t="shared" si="3"/>
        <v>1635.48</v>
      </c>
    </row>
    <row r="240" spans="1:8">
      <c r="A240" s="12">
        <v>43028</v>
      </c>
      <c r="B240" s="13">
        <v>4026</v>
      </c>
      <c r="C240" s="14" t="s">
        <v>241</v>
      </c>
      <c r="D240" s="15" t="s">
        <v>227</v>
      </c>
      <c r="E240" s="16">
        <v>30</v>
      </c>
      <c r="F240" s="13">
        <v>3</v>
      </c>
      <c r="G240" s="21">
        <v>194.7</v>
      </c>
      <c r="H240" s="17">
        <f t="shared" si="3"/>
        <v>584.09999999999991</v>
      </c>
    </row>
    <row r="241" spans="1:8">
      <c r="A241" s="12">
        <v>42982</v>
      </c>
      <c r="B241" s="13">
        <v>4011</v>
      </c>
      <c r="C241" s="14" t="s">
        <v>242</v>
      </c>
      <c r="D241" s="15" t="s">
        <v>13</v>
      </c>
      <c r="E241" s="16">
        <v>130</v>
      </c>
      <c r="F241" s="13">
        <v>118</v>
      </c>
      <c r="G241" s="20">
        <v>141.6</v>
      </c>
      <c r="H241" s="17">
        <f t="shared" si="3"/>
        <v>16708.8</v>
      </c>
    </row>
    <row r="242" spans="1:8">
      <c r="A242" s="12">
        <v>43028</v>
      </c>
      <c r="B242" s="13">
        <v>4023</v>
      </c>
      <c r="C242" s="14" t="s">
        <v>243</v>
      </c>
      <c r="D242" s="15" t="s">
        <v>13</v>
      </c>
      <c r="E242" s="16">
        <v>12</v>
      </c>
      <c r="F242" s="13">
        <v>15</v>
      </c>
      <c r="G242" s="20">
        <v>245.44</v>
      </c>
      <c r="H242" s="17">
        <f t="shared" si="3"/>
        <v>3681.6</v>
      </c>
    </row>
    <row r="243" spans="1:8">
      <c r="A243" s="12">
        <v>43028</v>
      </c>
      <c r="B243" s="13">
        <v>4064</v>
      </c>
      <c r="C243" s="14" t="s">
        <v>244</v>
      </c>
      <c r="D243" s="15" t="s">
        <v>13</v>
      </c>
      <c r="E243" s="16">
        <v>29</v>
      </c>
      <c r="F243" s="13">
        <v>23</v>
      </c>
      <c r="G243" s="20">
        <v>129.80000000000001</v>
      </c>
      <c r="H243" s="17">
        <f t="shared" si="3"/>
        <v>2985.4</v>
      </c>
    </row>
    <row r="244" spans="1:8">
      <c r="A244" s="12">
        <v>43035</v>
      </c>
      <c r="B244" s="13">
        <v>4030</v>
      </c>
      <c r="C244" s="14" t="s">
        <v>245</v>
      </c>
      <c r="D244" s="15" t="s">
        <v>13</v>
      </c>
      <c r="E244" s="16">
        <v>10</v>
      </c>
      <c r="F244" s="13">
        <v>2</v>
      </c>
      <c r="G244" s="20">
        <v>188.8</v>
      </c>
      <c r="H244" s="17">
        <f t="shared" si="3"/>
        <v>377.6</v>
      </c>
    </row>
    <row r="245" spans="1:8">
      <c r="A245" s="12">
        <v>43028</v>
      </c>
      <c r="B245" s="13">
        <v>4033</v>
      </c>
      <c r="C245" s="14" t="s">
        <v>246</v>
      </c>
      <c r="D245" s="15" t="s">
        <v>13</v>
      </c>
      <c r="E245" s="16">
        <v>12</v>
      </c>
      <c r="F245" s="13">
        <v>6</v>
      </c>
      <c r="G245" s="20">
        <v>84.96</v>
      </c>
      <c r="H245" s="17">
        <f t="shared" si="3"/>
        <v>509.76</v>
      </c>
    </row>
    <row r="246" spans="1:8">
      <c r="A246" s="12">
        <v>43028</v>
      </c>
      <c r="B246" s="13">
        <v>4016</v>
      </c>
      <c r="C246" s="14" t="s">
        <v>247</v>
      </c>
      <c r="D246" s="15" t="s">
        <v>13</v>
      </c>
      <c r="E246" s="23"/>
      <c r="F246" s="13">
        <v>10</v>
      </c>
      <c r="G246" s="20">
        <v>348.1</v>
      </c>
      <c r="H246" s="17">
        <f t="shared" si="3"/>
        <v>3481</v>
      </c>
    </row>
    <row r="247" spans="1:8">
      <c r="A247" s="12">
        <v>43021</v>
      </c>
      <c r="B247" s="13">
        <v>4044</v>
      </c>
      <c r="C247" s="14" t="s">
        <v>248</v>
      </c>
      <c r="D247" s="15" t="s">
        <v>13</v>
      </c>
      <c r="F247" s="13">
        <v>2</v>
      </c>
      <c r="G247" s="20">
        <v>34.703800000000001</v>
      </c>
      <c r="H247" s="17">
        <f t="shared" si="3"/>
        <v>69.407600000000002</v>
      </c>
    </row>
    <row r="248" spans="1:8">
      <c r="A248" s="12">
        <v>42982</v>
      </c>
      <c r="B248" s="13">
        <v>4037</v>
      </c>
      <c r="C248" s="14" t="s">
        <v>249</v>
      </c>
      <c r="D248" s="15" t="s">
        <v>13</v>
      </c>
      <c r="F248" s="13">
        <v>14</v>
      </c>
      <c r="G248" s="20">
        <v>154.81599999999997</v>
      </c>
      <c r="H248" s="17">
        <f t="shared" si="3"/>
        <v>2167.4239999999995</v>
      </c>
    </row>
    <row r="249" spans="1:8">
      <c r="A249" s="12">
        <v>43021</v>
      </c>
      <c r="B249" s="13">
        <v>4038</v>
      </c>
      <c r="C249" s="14" t="s">
        <v>250</v>
      </c>
      <c r="D249" s="15" t="s">
        <v>13</v>
      </c>
      <c r="F249" s="13">
        <v>210</v>
      </c>
      <c r="G249" s="20">
        <v>55.46</v>
      </c>
      <c r="H249" s="17">
        <f t="shared" si="3"/>
        <v>11646.6</v>
      </c>
    </row>
    <row r="250" spans="1:8">
      <c r="A250" s="12">
        <v>43021</v>
      </c>
      <c r="B250" s="13">
        <v>4046</v>
      </c>
      <c r="C250" s="14" t="s">
        <v>251</v>
      </c>
      <c r="D250" s="15" t="s">
        <v>13</v>
      </c>
      <c r="F250" s="13">
        <v>240</v>
      </c>
      <c r="G250" s="20">
        <v>11.564</v>
      </c>
      <c r="H250" s="17">
        <f t="shared" si="3"/>
        <v>2775.36</v>
      </c>
    </row>
    <row r="251" spans="1:8">
      <c r="A251" s="12">
        <v>43028</v>
      </c>
      <c r="B251" s="13">
        <v>4047</v>
      </c>
      <c r="C251" s="14" t="s">
        <v>252</v>
      </c>
      <c r="D251" s="15" t="s">
        <v>115</v>
      </c>
      <c r="F251" s="13">
        <v>70</v>
      </c>
      <c r="G251" s="20">
        <v>22.42</v>
      </c>
      <c r="H251" s="17">
        <f t="shared" si="3"/>
        <v>1569.4</v>
      </c>
    </row>
    <row r="252" spans="1:8">
      <c r="A252" s="12">
        <v>42982</v>
      </c>
      <c r="B252" s="13">
        <v>4036</v>
      </c>
      <c r="C252" s="14" t="s">
        <v>253</v>
      </c>
      <c r="D252" s="15" t="s">
        <v>115</v>
      </c>
      <c r="F252" s="13">
        <v>54</v>
      </c>
      <c r="G252" s="20">
        <v>25.96</v>
      </c>
      <c r="H252" s="17">
        <f t="shared" si="3"/>
        <v>1401.8400000000001</v>
      </c>
    </row>
    <row r="253" spans="1:8">
      <c r="A253" s="12">
        <v>42982</v>
      </c>
      <c r="B253" s="13">
        <v>4045</v>
      </c>
      <c r="C253" s="14" t="s">
        <v>254</v>
      </c>
      <c r="D253" s="15" t="s">
        <v>71</v>
      </c>
      <c r="F253" s="13">
        <v>84</v>
      </c>
      <c r="G253" s="20">
        <v>206.5</v>
      </c>
      <c r="H253" s="17">
        <f t="shared" si="3"/>
        <v>17346</v>
      </c>
    </row>
    <row r="254" spans="1:8">
      <c r="A254" s="12">
        <v>43021</v>
      </c>
      <c r="B254" s="13">
        <v>4073</v>
      </c>
      <c r="C254" s="14" t="s">
        <v>255</v>
      </c>
      <c r="D254" s="15" t="s">
        <v>227</v>
      </c>
      <c r="F254" s="13">
        <v>24</v>
      </c>
      <c r="G254" s="20">
        <v>198.5232</v>
      </c>
      <c r="H254" s="17">
        <f t="shared" si="3"/>
        <v>4764.5568000000003</v>
      </c>
    </row>
    <row r="255" spans="1:8">
      <c r="A255" s="12">
        <v>42982</v>
      </c>
      <c r="B255" s="13">
        <v>4005</v>
      </c>
      <c r="C255" s="14" t="s">
        <v>256</v>
      </c>
      <c r="D255" s="15" t="s">
        <v>13</v>
      </c>
      <c r="F255" s="13">
        <v>16</v>
      </c>
      <c r="G255" s="20">
        <v>100.3</v>
      </c>
      <c r="H255" s="17">
        <f t="shared" si="3"/>
        <v>1604.8</v>
      </c>
    </row>
    <row r="256" spans="1:8">
      <c r="A256" s="12">
        <v>42982</v>
      </c>
      <c r="B256" s="13">
        <v>4066</v>
      </c>
      <c r="C256" s="14" t="s">
        <v>257</v>
      </c>
      <c r="D256" s="15" t="s">
        <v>13</v>
      </c>
      <c r="F256" s="13">
        <v>3</v>
      </c>
      <c r="G256" s="20">
        <v>124.90299999999999</v>
      </c>
      <c r="H256" s="17">
        <f t="shared" si="3"/>
        <v>374.70899999999995</v>
      </c>
    </row>
    <row r="257" spans="1:8">
      <c r="A257" s="12">
        <v>43021</v>
      </c>
      <c r="B257" s="13">
        <v>4040</v>
      </c>
      <c r="C257" s="14" t="s">
        <v>258</v>
      </c>
      <c r="D257" s="15" t="s">
        <v>13</v>
      </c>
      <c r="F257" s="13">
        <v>39</v>
      </c>
      <c r="G257" s="20">
        <v>55.802199999999999</v>
      </c>
      <c r="H257" s="17">
        <f t="shared" si="3"/>
        <v>2176.2858000000001</v>
      </c>
    </row>
    <row r="258" spans="1:8">
      <c r="A258" s="12">
        <v>43028</v>
      </c>
      <c r="B258" s="13">
        <v>4049</v>
      </c>
      <c r="C258" s="14" t="s">
        <v>259</v>
      </c>
      <c r="D258" s="15" t="s">
        <v>13</v>
      </c>
      <c r="F258" s="13">
        <v>116</v>
      </c>
      <c r="G258" s="20">
        <v>41.241</v>
      </c>
      <c r="H258" s="17">
        <f t="shared" si="3"/>
        <v>4783.9560000000001</v>
      </c>
    </row>
    <row r="259" spans="1:8">
      <c r="A259" s="12">
        <v>43021</v>
      </c>
      <c r="B259" s="13">
        <v>4055</v>
      </c>
      <c r="C259" s="14" t="s">
        <v>260</v>
      </c>
      <c r="D259" s="15" t="s">
        <v>13</v>
      </c>
      <c r="F259" s="13">
        <v>46</v>
      </c>
      <c r="G259" s="20">
        <v>129.10380000000001</v>
      </c>
      <c r="H259" s="17">
        <f t="shared" si="3"/>
        <v>5938.7748000000001</v>
      </c>
    </row>
    <row r="260" spans="1:8">
      <c r="A260" s="12">
        <v>43028</v>
      </c>
      <c r="B260" s="13">
        <v>4053</v>
      </c>
      <c r="C260" s="14" t="s">
        <v>261</v>
      </c>
      <c r="D260" s="15" t="s">
        <v>13</v>
      </c>
      <c r="F260" s="13">
        <v>36</v>
      </c>
      <c r="G260" s="20">
        <v>43.66</v>
      </c>
      <c r="H260" s="17">
        <f t="shared" si="3"/>
        <v>1571.7599999999998</v>
      </c>
    </row>
    <row r="261" spans="1:8">
      <c r="A261" s="12">
        <v>42982</v>
      </c>
      <c r="B261" s="13">
        <v>4079</v>
      </c>
      <c r="C261" s="14" t="s">
        <v>262</v>
      </c>
      <c r="D261" s="15" t="s">
        <v>239</v>
      </c>
      <c r="F261" s="13">
        <v>39</v>
      </c>
      <c r="G261" s="20">
        <v>168.15</v>
      </c>
      <c r="H261" s="17">
        <f t="shared" si="3"/>
        <v>6557.85</v>
      </c>
    </row>
    <row r="262" spans="1:8">
      <c r="A262" s="12">
        <v>42982</v>
      </c>
      <c r="B262" s="13">
        <v>4069</v>
      </c>
      <c r="C262" s="14" t="s">
        <v>263</v>
      </c>
      <c r="D262" s="15" t="s">
        <v>140</v>
      </c>
      <c r="F262" s="13">
        <v>7</v>
      </c>
      <c r="G262" s="20">
        <v>230.1</v>
      </c>
      <c r="H262" s="17">
        <f t="shared" si="3"/>
        <v>1610.7</v>
      </c>
    </row>
    <row r="263" spans="1:8">
      <c r="A263" s="12">
        <v>43021</v>
      </c>
      <c r="B263" s="13">
        <v>4071</v>
      </c>
      <c r="C263" s="14" t="s">
        <v>264</v>
      </c>
      <c r="D263" s="15" t="s">
        <v>13</v>
      </c>
      <c r="F263" s="13">
        <v>320</v>
      </c>
      <c r="G263" s="20">
        <v>39.341200000000001</v>
      </c>
      <c r="H263" s="17">
        <f t="shared" si="3"/>
        <v>12589.184000000001</v>
      </c>
    </row>
    <row r="264" spans="1:8">
      <c r="A264" s="24">
        <v>42990</v>
      </c>
      <c r="B264" s="13">
        <v>4073</v>
      </c>
      <c r="C264" s="14" t="s">
        <v>265</v>
      </c>
      <c r="D264" s="15" t="s">
        <v>13</v>
      </c>
      <c r="F264" s="13">
        <v>58</v>
      </c>
      <c r="G264" s="20">
        <v>530.94100000000003</v>
      </c>
      <c r="H264" s="17">
        <f t="shared" si="3"/>
        <v>30794.578000000001</v>
      </c>
    </row>
    <row r="265" spans="1:8">
      <c r="A265" s="24">
        <v>42990</v>
      </c>
      <c r="B265" s="13">
        <v>4074</v>
      </c>
      <c r="C265" s="25" t="s">
        <v>266</v>
      </c>
      <c r="D265" s="26" t="s">
        <v>13</v>
      </c>
      <c r="F265" s="13">
        <v>1</v>
      </c>
      <c r="G265" s="20">
        <v>342.14099999999996</v>
      </c>
      <c r="H265" s="17">
        <f t="shared" si="3"/>
        <v>342.14099999999996</v>
      </c>
    </row>
    <row r="266" spans="1:8">
      <c r="A266" s="12">
        <v>42982</v>
      </c>
      <c r="B266" s="13">
        <v>4043</v>
      </c>
      <c r="C266" s="27" t="s">
        <v>267</v>
      </c>
      <c r="D266" s="13" t="s">
        <v>13</v>
      </c>
      <c r="F266" s="13">
        <v>15</v>
      </c>
      <c r="G266" s="20">
        <v>60.18</v>
      </c>
      <c r="H266" s="17">
        <f t="shared" si="3"/>
        <v>902.7</v>
      </c>
    </row>
    <row r="267" spans="1:8">
      <c r="A267" s="12">
        <v>42982</v>
      </c>
      <c r="B267" s="13">
        <v>4065</v>
      </c>
      <c r="C267" s="27" t="s">
        <v>268</v>
      </c>
      <c r="D267" s="28" t="s">
        <v>115</v>
      </c>
      <c r="F267" s="13">
        <v>12</v>
      </c>
      <c r="G267" s="20">
        <v>247.8</v>
      </c>
      <c r="H267" s="17">
        <f t="shared" si="3"/>
        <v>2973.6000000000004</v>
      </c>
    </row>
    <row r="268" spans="1:8">
      <c r="A268" s="12">
        <v>42982</v>
      </c>
      <c r="B268" s="13">
        <v>4062</v>
      </c>
      <c r="C268" s="27" t="s">
        <v>269</v>
      </c>
      <c r="D268" s="28" t="s">
        <v>13</v>
      </c>
      <c r="F268" s="13">
        <v>10</v>
      </c>
      <c r="G268" s="20">
        <v>175</v>
      </c>
      <c r="H268" s="17">
        <f t="shared" si="3"/>
        <v>1750</v>
      </c>
    </row>
    <row r="269" spans="1:8">
      <c r="A269" s="12">
        <v>43021</v>
      </c>
      <c r="B269" s="13">
        <v>4048</v>
      </c>
      <c r="C269" s="29" t="s">
        <v>270</v>
      </c>
      <c r="D269" s="28" t="s">
        <v>13</v>
      </c>
      <c r="F269" s="13">
        <v>40</v>
      </c>
      <c r="G269" s="20">
        <v>213.79240000000001</v>
      </c>
      <c r="H269" s="17">
        <f t="shared" si="3"/>
        <v>8551.6959999999999</v>
      </c>
    </row>
    <row r="270" spans="1:8">
      <c r="A270" s="12">
        <v>42982</v>
      </c>
      <c r="B270" s="13">
        <v>4059</v>
      </c>
      <c r="C270" s="29" t="s">
        <v>271</v>
      </c>
      <c r="D270" s="28" t="s">
        <v>140</v>
      </c>
      <c r="F270" s="13">
        <v>2</v>
      </c>
      <c r="G270" s="17">
        <v>2568.2345999999998</v>
      </c>
      <c r="H270" s="17">
        <f t="shared" si="3"/>
        <v>5136.4691999999995</v>
      </c>
    </row>
    <row r="271" spans="1:8">
      <c r="A271" s="12">
        <v>43028</v>
      </c>
      <c r="B271" s="13">
        <v>4013</v>
      </c>
      <c r="C271" s="29" t="s">
        <v>272</v>
      </c>
      <c r="D271" s="28" t="s">
        <v>13</v>
      </c>
      <c r="F271" s="13">
        <v>25</v>
      </c>
      <c r="G271" s="20">
        <v>147.5</v>
      </c>
      <c r="H271" s="17">
        <f t="shared" ref="H271:H273" si="4">(F271*G271)</f>
        <v>3687.5</v>
      </c>
    </row>
    <row r="272" spans="1:8">
      <c r="A272" s="12">
        <v>43028</v>
      </c>
      <c r="B272" s="13">
        <v>4062</v>
      </c>
      <c r="C272" s="29" t="s">
        <v>273</v>
      </c>
      <c r="D272" s="28" t="s">
        <v>13</v>
      </c>
      <c r="F272" s="13">
        <v>4</v>
      </c>
      <c r="G272" s="17">
        <v>3534.1</v>
      </c>
      <c r="H272" s="17">
        <f t="shared" si="4"/>
        <v>14136.4</v>
      </c>
    </row>
    <row r="273" spans="1:8">
      <c r="A273" s="30">
        <v>42982</v>
      </c>
      <c r="B273" s="31">
        <v>4063</v>
      </c>
      <c r="C273" s="32" t="s">
        <v>274</v>
      </c>
      <c r="D273" s="33" t="s">
        <v>13</v>
      </c>
      <c r="F273" s="31">
        <v>3</v>
      </c>
      <c r="G273" s="34">
        <v>104.99640000000001</v>
      </c>
      <c r="H273" s="17">
        <f t="shared" si="4"/>
        <v>314.98920000000004</v>
      </c>
    </row>
    <row r="274" spans="1:8">
      <c r="A274" s="35"/>
      <c r="B274" s="36"/>
      <c r="C274" s="37" t="s">
        <v>275</v>
      </c>
      <c r="D274" s="38"/>
      <c r="E274" s="39"/>
      <c r="F274" s="40"/>
      <c r="G274" s="39"/>
      <c r="H274" s="43">
        <f>SUM(H14:H273)</f>
        <v>3372344.8461999996</v>
      </c>
    </row>
    <row r="275" spans="1:8">
      <c r="A275" s="41" t="s">
        <v>276</v>
      </c>
      <c r="C275" s="41"/>
    </row>
    <row r="276" spans="1:8" ht="10.5" customHeight="1">
      <c r="A276" s="1" t="s">
        <v>279</v>
      </c>
      <c r="B276" s="2"/>
      <c r="C276" s="42"/>
    </row>
    <row r="277" spans="1:8" ht="10.5" customHeight="1">
      <c r="C277" s="42"/>
    </row>
    <row r="278" spans="1:8" ht="10.5" customHeight="1">
      <c r="C278" s="42"/>
    </row>
    <row r="280" spans="1:8" ht="15" customHeight="1">
      <c r="A280" s="47" t="s">
        <v>278</v>
      </c>
      <c r="B280" s="48"/>
      <c r="C280" s="48"/>
      <c r="D280" s="48"/>
      <c r="E280" s="48"/>
      <c r="F280" s="48"/>
      <c r="G280" s="48"/>
      <c r="H280" s="48"/>
    </row>
    <row r="281" spans="1:8" ht="15" customHeight="1">
      <c r="A281" s="49" t="s">
        <v>277</v>
      </c>
      <c r="B281" s="49"/>
      <c r="C281" s="49"/>
      <c r="D281" s="49"/>
      <c r="E281" s="49"/>
      <c r="F281" s="49"/>
      <c r="G281" s="49"/>
      <c r="H281" s="49"/>
    </row>
  </sheetData>
  <sheetProtection algorithmName="SHA-512" hashValue="udOxGB38qpPipSLflJExlhhFoluYAxLiQwqdlWGf4AhzfzcqslWU/mY3/RoGvctn7qR6puzl6EQyxn+gDGnnsQ==" saltValue="cwAGwP3oz1U6iI8xfjJ5fw==" spinCount="100000" sheet="1" objects="1" scenarios="1"/>
  <mergeCells count="5">
    <mergeCell ref="A8:H8"/>
    <mergeCell ref="A9:H9"/>
    <mergeCell ref="A10:H10"/>
    <mergeCell ref="A280:H280"/>
    <mergeCell ref="A281:H281"/>
  </mergeCells>
  <pageMargins left="0.95" right="0.95" top="1" bottom="1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Mayo 2018</vt:lpstr>
      <vt:lpstr>'Inventario Mayo 2018'!Títulos_a_imprimir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sveras</dc:creator>
  <cp:lastModifiedBy>User</cp:lastModifiedBy>
  <cp:lastPrinted>2018-06-05T15:33:12Z</cp:lastPrinted>
  <dcterms:created xsi:type="dcterms:W3CDTF">2018-06-05T14:01:27Z</dcterms:created>
  <dcterms:modified xsi:type="dcterms:W3CDTF">2018-06-05T19:09:59Z</dcterms:modified>
</cp:coreProperties>
</file>