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6784CD8E-019F-41D4-AE6D-CF332B256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1" i="1" l="1"/>
  <c r="F151" i="1"/>
  <c r="H151" i="1"/>
  <c r="D151" i="1"/>
  <c r="C151" i="1"/>
  <c r="C17" i="1"/>
  <c r="F63" i="1" l="1"/>
  <c r="E63" i="1"/>
  <c r="C63" i="1"/>
  <c r="E107" i="1" l="1"/>
  <c r="C107" i="1" l="1"/>
  <c r="F107" i="1"/>
  <c r="D107" i="1" l="1"/>
  <c r="D63" i="1"/>
  <c r="E17" i="1" l="1"/>
  <c r="H63" i="1" l="1"/>
  <c r="H17" i="1" l="1"/>
  <c r="F17" i="1"/>
  <c r="D17" i="1" l="1"/>
</calcChain>
</file>

<file path=xl/sharedStrings.xml><?xml version="1.0" encoding="utf-8"?>
<sst xmlns="http://schemas.openxmlformats.org/spreadsheetml/2006/main" count="59" uniqueCount="35">
  <si>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</si>
  <si>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</si>
  <si>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</si>
  <si>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</si>
  <si>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</si>
  <si>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</si>
  <si>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</si>
  <si>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</si>
  <si>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</si>
  <si>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</si>
  <si>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</si>
  <si>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</si>
  <si>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</si>
  <si>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</si>
  <si>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</si>
  <si>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</si>
  <si>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</si>
  <si>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</si>
  <si>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</si>
  <si>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</si>
  <si>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Otros</t>
  </si>
  <si>
    <t>Transferidas</t>
  </si>
  <si>
    <t>Estudiantes</t>
  </si>
  <si>
    <t>Femenino</t>
  </si>
  <si>
    <t>Oficina de Acceso a la Información (OAI)</t>
  </si>
  <si>
    <t>Encargada de Acceso a la Información</t>
  </si>
  <si>
    <t>Licda. Evelin Fernández Jiménez</t>
  </si>
  <si>
    <t>1er Trimestre</t>
  </si>
  <si>
    <t>2do Trimestre</t>
  </si>
  <si>
    <t>3er Trimestre</t>
  </si>
  <si>
    <t>4to Trimestre</t>
  </si>
  <si>
    <t>Año 2022</t>
  </si>
  <si>
    <t xml:space="preserve">Estadísticas de Solicitudes de Información </t>
  </si>
  <si>
    <t>Arquitectos</t>
  </si>
  <si>
    <t>Periodistas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</si>
</sst>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600" b="1" i="0" u="none" strike="noStrike" kern="1200" spc="0" baseline="0">
                <a:solidFill>
                  <a:srgbClr val="1F497D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baseline="0">
                <a:solidFill>
                  <a:srgbClr val="1F497D"/>
                </a:solidFill>
                <a:latin typeface="+mn-lt"/>
                <a:ea typeface="+mn-ea"/>
                <a:cs typeface="+mn-cs"/>
              </a:rPr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600" b="1" i="0" u="none" strike="noStrike" kern="1200" spc="0" baseline="0">
              <a:solidFill>
                <a:srgbClr val="1F497D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39</c:v>
                </c:pt>
                <c:pt idx="1">
                  <c:v>0</c:v>
                </c:pt>
                <c:pt idx="2">
                  <c:v>6</c:v>
                </c:pt>
                <c:pt idx="3">
                  <c:v>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Hoja1!$C$57:$C$62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Hoja1!$D$57:$D$62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Hoja1!$E$56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Hoja1!$E$57:$E$62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Hoja1!$F$56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Hoja1!$F$57:$F$62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Hoja1!$H$57:$H$62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Hoja1!$C$101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Hoja1!$C$102:$C$106</c:f>
              <c:numCache>
                <c:formatCode>General</c:formatCode>
                <c:ptCount val="5"/>
                <c:pt idx="0">
                  <c:v>3</c:v>
                </c:pt>
                <c:pt idx="1">
                  <c:v>11</c:v>
                </c:pt>
                <c:pt idx="2">
                  <c:v>8</c:v>
                </c:pt>
                <c:pt idx="3">
                  <c:v>0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Hoja1!$D$101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Hoja1!$D$102:$D$106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Hoja1!$E$101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Hoja1!$E$102:$E$106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Hoja1!$F$101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Hoja1!$F$102:$F$106</c:f>
              <c:numCache>
                <c:formatCode>General</c:formatCode>
                <c:ptCount val="5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0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 sz="1800" b="1" i="0" baseline="0">
                <a:solidFill>
                  <a:schemeClr val="accent1">
                    <a:lumMod val="50000"/>
                  </a:schemeClr>
                </a:solidFill>
                <a:effectLst/>
              </a:rPr>
              <a:t>Género</a:t>
            </a:r>
            <a:endParaRPr lang="en-US">
              <a:solidFill>
                <a:schemeClr val="accent1">
                  <a:lumMod val="50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Hoja1!$C$147</c:f>
              <c:strCache>
                <c:ptCount val="1"/>
                <c:pt idx="0">
                  <c:v>Recibidas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Hoja1!$C$148:$C$150</c:f>
              <c:numCache>
                <c:formatCode>General</c:formatCode>
                <c:ptCount val="3"/>
                <c:pt idx="0">
                  <c:v>16</c:v>
                </c:pt>
                <c:pt idx="1">
                  <c:v>19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0-40C9-9A50-6844C4540D80}"/>
            </c:ext>
          </c:extLst>
        </c:ser>
        <c:ser>
          <c:idx val="1"/>
          <c:order val="1"/>
          <c:tx>
            <c:strRef>
              <c:f>Hoja1!$D$147</c:f>
              <c:strCache>
                <c:ptCount val="1"/>
                <c:pt idx="0">
                  <c:v>Pendientes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Hoja1!$D$148:$D$150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0-40C9-9A50-6844C4540D80}"/>
            </c:ext>
          </c:extLst>
        </c:ser>
        <c:ser>
          <c:idx val="2"/>
          <c:order val="2"/>
          <c:tx>
            <c:strRef>
              <c:f>Hoja1!$E$147</c:f>
              <c:strCache>
                <c:ptCount val="1"/>
                <c:pt idx="0">
                  <c:v>Transferidas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Hoja1!$E$148:$E$150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B0-40C9-9A50-6844C4540D80}"/>
            </c:ext>
          </c:extLst>
        </c:ser>
        <c:ser>
          <c:idx val="3"/>
          <c:order val="3"/>
          <c:tx>
            <c:strRef>
              <c:f>Hoja1!$F$147</c:f>
              <c:strCache>
                <c:ptCount val="1"/>
                <c:pt idx="0">
                  <c:v>Resueltas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Hoja1!$F$148:$F$150</c:f>
              <c:numCache>
                <c:formatCode>General</c:formatCode>
                <c:ptCount val="3"/>
                <c:pt idx="0">
                  <c:v>16</c:v>
                </c:pt>
                <c:pt idx="1">
                  <c:v>13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B0-40C9-9A50-6844C4540D80}"/>
            </c:ext>
          </c:extLst>
        </c:ser>
        <c:ser>
          <c:idx val="5"/>
          <c:order val="5"/>
          <c:tx>
            <c:strRef>
              <c:f>Hoja1!$H$147</c:f>
              <c:strCache>
                <c:ptCount val="1"/>
                <c:pt idx="0">
                  <c:v>Rechazadas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Hoja1!$H$148:$H$150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B0-40C9-9A50-6844C4540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547728"/>
        <c:axId val="771546896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Hoja1!$F$147</c15:sqref>
                        </c15:formulaRef>
                      </c:ext>
                    </c:extLst>
                    <c:strCache>
                      <c:ptCount val="1"/>
                      <c:pt idx="0">
                        <c:v>Resueltas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Hoja1!$G$148:$G$150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CB0-40C9-9A50-6844C4540D80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Hoja1!$I$148:$I$150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CB0-40C9-9A50-6844C4540D80}"/>
                  </c:ext>
                </c:extLst>
              </c15:ser>
            </c15:filteredBarSeries>
          </c:ext>
        </c:extLst>
      </c:barChart>
      <c:catAx>
        <c:axId val="7715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6896"/>
        <c:crosses val="autoZero"/>
        <c:auto val="1"/>
        <c:lblAlgn val="ctr"/>
        <c:lblOffset val="100"/>
        <c:noMultiLvlLbl val="0"/>
      </c:catAx>
      <c:valAx>
        <c:axId val="7715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447675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48</xdr:row>
      <xdr:rowOff>19050</xdr:rowOff>
    </xdr:from>
    <xdr:to>
      <xdr:col>5</xdr:col>
      <xdr:colOff>466725</xdr:colOff>
      <xdr:row>52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93</xdr:row>
      <xdr:rowOff>28575</xdr:rowOff>
    </xdr:from>
    <xdr:to>
      <xdr:col>5</xdr:col>
      <xdr:colOff>447675</xdr:colOff>
      <xdr:row>97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139</xdr:row>
      <xdr:rowOff>0</xdr:rowOff>
    </xdr:from>
    <xdr:to>
      <xdr:col>5</xdr:col>
      <xdr:colOff>466725</xdr:colOff>
      <xdr:row>143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242886</xdr:colOff>
      <xdr:row>152</xdr:row>
      <xdr:rowOff>4761</xdr:rowOff>
    </xdr:from>
    <xdr:to>
      <xdr:col>8</xdr:col>
      <xdr:colOff>219074</xdr:colOff>
      <xdr:row>166</xdr:row>
      <xdr:rowOff>123824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FEE879-428B-7044-2A6C-A83EFDBEA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topLeftCell="A124" workbookViewId="0">
      <selection activeCell="L112" sqref="L112"/>
    </sheetView>
  </sheetViews>
  <sheetFormatPr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20.25" customHeight="1" x14ac:dyDescent="0.25">
      <c r="A6" s="18"/>
      <c r="B6" s="34" t="s">
        <v>24</v>
      </c>
      <c r="C6" s="34"/>
      <c r="D6" s="34"/>
      <c r="E6" s="34"/>
      <c r="F6" s="34"/>
      <c r="G6" s="34"/>
      <c r="H6" s="34"/>
      <c r="I6" s="34"/>
    </row>
    <row r="7" spans="1:9" ht="15.75" x14ac:dyDescent="0.25">
      <c r="A7" s="18"/>
      <c r="B7" s="34" t="s">
        <v>32</v>
      </c>
      <c r="C7" s="34"/>
      <c r="D7" s="34"/>
      <c r="E7" s="34"/>
      <c r="F7" s="34"/>
      <c r="G7" s="34"/>
      <c r="H7" s="34"/>
      <c r="I7" s="34"/>
    </row>
    <row r="8" spans="1:9" ht="15" customHeight="1" x14ac:dyDescent="0.25">
      <c r="A8" s="29" t="s">
        <v>31</v>
      </c>
      <c r="B8" s="29"/>
      <c r="C8" s="29"/>
      <c r="D8" s="29"/>
      <c r="E8" s="29"/>
      <c r="F8" s="29"/>
      <c r="G8" s="29"/>
      <c r="H8" s="29"/>
      <c r="I8" s="29"/>
    </row>
    <row r="9" spans="1:9" ht="1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7.25" customHeight="1" x14ac:dyDescent="0.3">
      <c r="B10" s="1"/>
      <c r="C10" s="1"/>
      <c r="D10" s="1"/>
      <c r="E10" s="1"/>
      <c r="F10" s="30" t="s">
        <v>8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1" t="s">
        <v>0</v>
      </c>
      <c r="G11" s="32"/>
      <c r="H11" s="30" t="s">
        <v>1</v>
      </c>
      <c r="I11" s="33"/>
    </row>
    <row r="12" spans="1:9" ht="30" x14ac:dyDescent="0.25">
      <c r="B12" s="15" t="s">
        <v>9</v>
      </c>
      <c r="C12" s="11" t="s">
        <v>2</v>
      </c>
      <c r="D12" s="12" t="s">
        <v>3</v>
      </c>
      <c r="E12" s="12" t="s">
        <v>21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27</v>
      </c>
      <c r="C13" s="8">
        <v>7</v>
      </c>
      <c r="D13" s="7">
        <v>0</v>
      </c>
      <c r="E13" s="7">
        <v>0</v>
      </c>
      <c r="F13" s="8">
        <v>2</v>
      </c>
      <c r="G13" s="8">
        <v>5</v>
      </c>
      <c r="H13" s="9">
        <v>0</v>
      </c>
      <c r="I13" s="8">
        <v>0</v>
      </c>
    </row>
    <row r="14" spans="1:9" x14ac:dyDescent="0.25">
      <c r="B14" s="2" t="s">
        <v>28</v>
      </c>
      <c r="C14" s="8">
        <v>7</v>
      </c>
      <c r="D14" s="7">
        <v>0</v>
      </c>
      <c r="E14" s="7">
        <v>0</v>
      </c>
      <c r="F14" s="8">
        <v>3</v>
      </c>
      <c r="G14" s="8">
        <v>4</v>
      </c>
      <c r="H14" s="9">
        <v>0</v>
      </c>
      <c r="I14" s="8">
        <v>0</v>
      </c>
    </row>
    <row r="15" spans="1:9" x14ac:dyDescent="0.25">
      <c r="B15" s="3" t="s">
        <v>29</v>
      </c>
      <c r="C15" s="8">
        <v>13</v>
      </c>
      <c r="D15" s="7">
        <v>0</v>
      </c>
      <c r="E15" s="7">
        <v>1</v>
      </c>
      <c r="F15" s="8">
        <v>1</v>
      </c>
      <c r="G15" s="8">
        <v>11</v>
      </c>
      <c r="H15" s="9">
        <v>0</v>
      </c>
      <c r="I15" s="8">
        <v>0</v>
      </c>
    </row>
    <row r="16" spans="1:9" x14ac:dyDescent="0.25">
      <c r="B16" s="2" t="s">
        <v>30</v>
      </c>
      <c r="C16" s="8">
        <v>12</v>
      </c>
      <c r="D16" s="7">
        <v>0</v>
      </c>
      <c r="E16" s="7">
        <v>5</v>
      </c>
      <c r="F16" s="8">
        <v>3</v>
      </c>
      <c r="G16" s="8">
        <v>4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39</v>
      </c>
      <c r="D17" s="10">
        <f xml:space="preserve"> SUM(D13:D16)</f>
        <v>0</v>
      </c>
      <c r="E17" s="10">
        <f xml:space="preserve"> SUM(E13:E16)</f>
        <v>6</v>
      </c>
      <c r="F17" s="21">
        <f xml:space="preserve"> SUM(F13:G16)</f>
        <v>33</v>
      </c>
      <c r="G17" s="22"/>
      <c r="H17" s="21">
        <f xml:space="preserve"> SUM(H13:I16)</f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1" spans="1:9" ht="12.75" customHeight="1" x14ac:dyDescent="0.25"/>
    <row r="52" spans="1:9" ht="15.75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5.75" x14ac:dyDescent="0.25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8.75" x14ac:dyDescent="0.3">
      <c r="B54" s="1"/>
      <c r="C54" s="1"/>
      <c r="D54" s="1"/>
      <c r="E54" s="1"/>
    </row>
    <row r="55" spans="1:9" x14ac:dyDescent="0.25">
      <c r="B55" s="13"/>
      <c r="C55" s="13"/>
      <c r="D55" s="13"/>
      <c r="E55" s="14"/>
      <c r="F55" s="30" t="s">
        <v>8</v>
      </c>
      <c r="G55" s="30"/>
      <c r="H55" s="30"/>
      <c r="I55" s="30"/>
    </row>
    <row r="56" spans="1:9" ht="30" x14ac:dyDescent="0.25">
      <c r="B56" s="15" t="s">
        <v>13</v>
      </c>
      <c r="C56" s="11" t="s">
        <v>2</v>
      </c>
      <c r="D56" s="4" t="s">
        <v>3</v>
      </c>
      <c r="E56" s="4" t="s">
        <v>21</v>
      </c>
      <c r="F56" s="35" t="s">
        <v>0</v>
      </c>
      <c r="G56" s="36"/>
      <c r="H56" s="37" t="s">
        <v>1</v>
      </c>
      <c r="I56" s="38"/>
    </row>
    <row r="57" spans="1:9" ht="30" x14ac:dyDescent="0.25">
      <c r="B57" s="16" t="s">
        <v>10</v>
      </c>
      <c r="C57" s="8">
        <v>1</v>
      </c>
      <c r="D57" s="7">
        <v>0</v>
      </c>
      <c r="E57" s="8">
        <v>0</v>
      </c>
      <c r="F57" s="23">
        <v>1</v>
      </c>
      <c r="G57" s="24"/>
      <c r="H57" s="23">
        <v>0</v>
      </c>
      <c r="I57" s="24"/>
    </row>
    <row r="58" spans="1:9" x14ac:dyDescent="0.25">
      <c r="B58" s="2" t="s">
        <v>11</v>
      </c>
      <c r="C58" s="8">
        <v>4</v>
      </c>
      <c r="D58" s="7">
        <v>0</v>
      </c>
      <c r="E58" s="17">
        <v>0</v>
      </c>
      <c r="F58" s="23">
        <v>4</v>
      </c>
      <c r="G58" s="24"/>
      <c r="H58" s="23">
        <v>0</v>
      </c>
      <c r="I58" s="24"/>
    </row>
    <row r="59" spans="1:9" x14ac:dyDescent="0.25">
      <c r="B59" s="3" t="s">
        <v>12</v>
      </c>
      <c r="C59" s="8">
        <v>3</v>
      </c>
      <c r="D59" s="7">
        <v>0</v>
      </c>
      <c r="E59" s="17">
        <v>0</v>
      </c>
      <c r="F59" s="23">
        <v>3</v>
      </c>
      <c r="G59" s="24"/>
      <c r="H59" s="23">
        <v>0</v>
      </c>
      <c r="I59" s="24"/>
    </row>
    <row r="60" spans="1:9" x14ac:dyDescent="0.25">
      <c r="B60" s="3" t="s">
        <v>18</v>
      </c>
      <c r="C60" s="8">
        <v>2</v>
      </c>
      <c r="D60" s="7">
        <v>0</v>
      </c>
      <c r="E60" s="17">
        <v>0</v>
      </c>
      <c r="F60" s="23">
        <v>2</v>
      </c>
      <c r="G60" s="24"/>
      <c r="H60" s="23">
        <v>0</v>
      </c>
      <c r="I60" s="24"/>
    </row>
    <row r="61" spans="1:9" x14ac:dyDescent="0.25">
      <c r="B61" s="3" t="s">
        <v>19</v>
      </c>
      <c r="C61" s="8">
        <v>4</v>
      </c>
      <c r="D61" s="7">
        <v>0</v>
      </c>
      <c r="E61" s="17">
        <v>1</v>
      </c>
      <c r="F61" s="23">
        <v>3</v>
      </c>
      <c r="G61" s="24"/>
      <c r="H61" s="23">
        <v>0</v>
      </c>
      <c r="I61" s="24"/>
    </row>
    <row r="62" spans="1:9" x14ac:dyDescent="0.25">
      <c r="B62" s="2" t="s">
        <v>7</v>
      </c>
      <c r="C62" s="8">
        <v>25</v>
      </c>
      <c r="D62" s="7">
        <v>0</v>
      </c>
      <c r="E62" s="17">
        <v>5</v>
      </c>
      <c r="F62" s="23">
        <v>20</v>
      </c>
      <c r="G62" s="24"/>
      <c r="H62" s="23">
        <v>0</v>
      </c>
      <c r="I62" s="24"/>
    </row>
    <row r="63" spans="1:9" x14ac:dyDescent="0.25">
      <c r="B63" s="2" t="s">
        <v>6</v>
      </c>
      <c r="C63" s="6">
        <f>SUM(C57:C62)</f>
        <v>39</v>
      </c>
      <c r="D63" s="6">
        <f>SUM(D57:D62)</f>
        <v>0</v>
      </c>
      <c r="E63" s="6">
        <f>SUM(E57:E62)</f>
        <v>6</v>
      </c>
      <c r="F63" s="21">
        <f>SUM(F57:G62)</f>
        <v>33</v>
      </c>
      <c r="G63" s="22"/>
      <c r="H63" s="39">
        <f xml:space="preserve"> SUM(H57:I62)</f>
        <v>0</v>
      </c>
      <c r="I63" s="39"/>
    </row>
    <row r="64" spans="1:9" ht="24.75" customHeight="1" x14ac:dyDescent="0.25"/>
    <row r="98" spans="2:9" ht="15" customHeight="1" x14ac:dyDescent="0.25"/>
    <row r="99" spans="2:9" ht="18.75" x14ac:dyDescent="0.3">
      <c r="B99" s="1"/>
      <c r="C99" s="1"/>
      <c r="D99" s="1"/>
      <c r="E99" s="1"/>
    </row>
    <row r="100" spans="2:9" x14ac:dyDescent="0.25">
      <c r="B100" s="13"/>
      <c r="C100" s="13"/>
      <c r="D100" s="13"/>
      <c r="E100" s="14"/>
      <c r="F100" s="25" t="s">
        <v>8</v>
      </c>
      <c r="G100" s="26"/>
      <c r="H100" s="26"/>
      <c r="I100" s="27"/>
    </row>
    <row r="101" spans="2:9" x14ac:dyDescent="0.25">
      <c r="B101" s="15" t="s">
        <v>14</v>
      </c>
      <c r="C101" s="11" t="s">
        <v>2</v>
      </c>
      <c r="D101" s="12" t="s">
        <v>3</v>
      </c>
      <c r="E101" s="12" t="s">
        <v>21</v>
      </c>
      <c r="F101" s="25" t="s">
        <v>0</v>
      </c>
      <c r="G101" s="27"/>
      <c r="H101" s="25" t="s">
        <v>1</v>
      </c>
      <c r="I101" s="28"/>
    </row>
    <row r="102" spans="2:9" x14ac:dyDescent="0.25">
      <c r="B102" s="16" t="s">
        <v>33</v>
      </c>
      <c r="C102" s="8">
        <v>3</v>
      </c>
      <c r="D102" s="7">
        <v>0</v>
      </c>
      <c r="E102" s="17">
        <v>0</v>
      </c>
      <c r="F102" s="23">
        <v>3</v>
      </c>
      <c r="G102" s="24"/>
      <c r="H102" s="23">
        <v>0</v>
      </c>
      <c r="I102" s="24"/>
    </row>
    <row r="103" spans="2:9" x14ac:dyDescent="0.25">
      <c r="B103" s="2" t="s">
        <v>15</v>
      </c>
      <c r="C103" s="8">
        <v>11</v>
      </c>
      <c r="D103" s="7">
        <v>0</v>
      </c>
      <c r="E103" s="17">
        <v>5</v>
      </c>
      <c r="F103" s="23">
        <v>6</v>
      </c>
      <c r="G103" s="24"/>
      <c r="H103" s="23">
        <v>0</v>
      </c>
      <c r="I103" s="24"/>
    </row>
    <row r="104" spans="2:9" x14ac:dyDescent="0.25">
      <c r="B104" s="3" t="s">
        <v>34</v>
      </c>
      <c r="C104" s="8">
        <v>8</v>
      </c>
      <c r="D104" s="7">
        <v>0</v>
      </c>
      <c r="E104" s="17">
        <v>0</v>
      </c>
      <c r="F104" s="23">
        <v>8</v>
      </c>
      <c r="G104" s="24"/>
      <c r="H104" s="23">
        <v>0</v>
      </c>
      <c r="I104" s="24"/>
    </row>
    <row r="105" spans="2:9" x14ac:dyDescent="0.25">
      <c r="B105" s="3" t="s">
        <v>22</v>
      </c>
      <c r="C105" s="8">
        <v>0</v>
      </c>
      <c r="D105" s="7">
        <v>0</v>
      </c>
      <c r="E105" s="17">
        <v>0</v>
      </c>
      <c r="F105" s="23">
        <v>0</v>
      </c>
      <c r="G105" s="24"/>
      <c r="H105" s="23">
        <v>0</v>
      </c>
      <c r="I105" s="24"/>
    </row>
    <row r="106" spans="2:9" x14ac:dyDescent="0.25">
      <c r="B106" s="2" t="s">
        <v>20</v>
      </c>
      <c r="C106" s="8">
        <v>17</v>
      </c>
      <c r="D106" s="7">
        <v>0</v>
      </c>
      <c r="E106" s="17">
        <v>1</v>
      </c>
      <c r="F106" s="23">
        <v>16</v>
      </c>
      <c r="G106" s="24"/>
      <c r="H106" s="23">
        <v>0</v>
      </c>
      <c r="I106" s="24"/>
    </row>
    <row r="107" spans="2:9" x14ac:dyDescent="0.25">
      <c r="B107" s="2" t="s">
        <v>6</v>
      </c>
      <c r="C107" s="6">
        <f>SUM(C102:C106)</f>
        <v>39</v>
      </c>
      <c r="D107" s="6">
        <f>SUM(D102:D106)</f>
        <v>0</v>
      </c>
      <c r="E107" s="10">
        <f xml:space="preserve"> SUM(E102:E106)</f>
        <v>6</v>
      </c>
      <c r="F107" s="21">
        <f>SUM(F102:G106)</f>
        <v>33</v>
      </c>
      <c r="G107" s="22"/>
      <c r="H107" s="21">
        <v>0</v>
      </c>
      <c r="I107" s="22"/>
    </row>
    <row r="108" spans="2:9" ht="28.5" customHeight="1" x14ac:dyDescent="0.25"/>
    <row r="140" ht="17.25" customHeight="1" x14ac:dyDescent="0.25"/>
    <row r="146" spans="2:9" x14ac:dyDescent="0.25">
      <c r="B146" s="13"/>
      <c r="C146" s="13"/>
      <c r="D146" s="13"/>
      <c r="E146" s="14"/>
      <c r="F146" s="25" t="s">
        <v>8</v>
      </c>
      <c r="G146" s="26"/>
      <c r="H146" s="26"/>
      <c r="I146" s="27"/>
    </row>
    <row r="147" spans="2:9" x14ac:dyDescent="0.25">
      <c r="B147" s="15" t="s">
        <v>16</v>
      </c>
      <c r="C147" s="11" t="s">
        <v>2</v>
      </c>
      <c r="D147" s="12" t="s">
        <v>3</v>
      </c>
      <c r="E147" s="12" t="s">
        <v>21</v>
      </c>
      <c r="F147" s="25" t="s">
        <v>0</v>
      </c>
      <c r="G147" s="27"/>
      <c r="H147" s="25" t="s">
        <v>1</v>
      </c>
      <c r="I147" s="28"/>
    </row>
    <row r="148" spans="2:9" x14ac:dyDescent="0.25">
      <c r="B148" s="16" t="s">
        <v>23</v>
      </c>
      <c r="C148" s="8">
        <v>16</v>
      </c>
      <c r="D148" s="7">
        <v>0</v>
      </c>
      <c r="E148" s="17">
        <v>0</v>
      </c>
      <c r="F148" s="23">
        <v>16</v>
      </c>
      <c r="G148" s="24"/>
      <c r="H148" s="23">
        <v>0</v>
      </c>
      <c r="I148" s="24"/>
    </row>
    <row r="149" spans="2:9" x14ac:dyDescent="0.25">
      <c r="B149" s="2" t="s">
        <v>17</v>
      </c>
      <c r="C149" s="8">
        <v>19</v>
      </c>
      <c r="D149" s="7">
        <v>0</v>
      </c>
      <c r="E149" s="17">
        <v>6</v>
      </c>
      <c r="F149" s="23">
        <v>13</v>
      </c>
      <c r="G149" s="24"/>
      <c r="H149" s="23">
        <v>0</v>
      </c>
      <c r="I149" s="24"/>
    </row>
    <row r="150" spans="2:9" x14ac:dyDescent="0.25">
      <c r="B150" s="2" t="s">
        <v>20</v>
      </c>
      <c r="C150" s="8">
        <v>4</v>
      </c>
      <c r="D150" s="7">
        <v>0</v>
      </c>
      <c r="E150" s="17">
        <v>0</v>
      </c>
      <c r="F150" s="23">
        <v>4</v>
      </c>
      <c r="G150" s="24"/>
      <c r="H150" s="23">
        <v>0</v>
      </c>
      <c r="I150" s="24"/>
    </row>
    <row r="151" spans="2:9" x14ac:dyDescent="0.25">
      <c r="B151" s="2" t="s">
        <v>6</v>
      </c>
      <c r="C151" s="6">
        <f>SUM(C148:C150)</f>
        <v>39</v>
      </c>
      <c r="D151" s="6">
        <f>SUM(D148:D150)</f>
        <v>0</v>
      </c>
      <c r="E151" s="6">
        <f>SUM(E148:E150)</f>
        <v>6</v>
      </c>
      <c r="F151" s="21">
        <f>SUM(F148:G150)</f>
        <v>33</v>
      </c>
      <c r="G151" s="22"/>
      <c r="H151" s="21">
        <f>SUM(H148:I150)</f>
        <v>0</v>
      </c>
      <c r="I151" s="22"/>
    </row>
    <row r="152" spans="2:9" ht="28.5" customHeight="1" x14ac:dyDescent="0.25"/>
    <row r="173" spans="2:2" ht="17.25" x14ac:dyDescent="0.3">
      <c r="B173" s="20" t="s">
        <v>26</v>
      </c>
    </row>
    <row r="174" spans="2:2" ht="17.25" x14ac:dyDescent="0.3">
      <c r="B174" s="19" t="s">
        <v>25</v>
      </c>
    </row>
  </sheetData>
  <mergeCells count="55">
    <mergeCell ref="H107:I107"/>
    <mergeCell ref="H101:I101"/>
    <mergeCell ref="F62:G62"/>
    <mergeCell ref="F63:G63"/>
    <mergeCell ref="H63:I63"/>
    <mergeCell ref="F101:G101"/>
    <mergeCell ref="F100:I100"/>
    <mergeCell ref="F107:G107"/>
    <mergeCell ref="H102:I102"/>
    <mergeCell ref="H103:I103"/>
    <mergeCell ref="H104:I104"/>
    <mergeCell ref="H105:I105"/>
    <mergeCell ref="H106:I106"/>
    <mergeCell ref="F55:I55"/>
    <mergeCell ref="F56:G56"/>
    <mergeCell ref="H56:I56"/>
    <mergeCell ref="A52:I52"/>
    <mergeCell ref="F57:G57"/>
    <mergeCell ref="H57:I57"/>
    <mergeCell ref="H58:I58"/>
    <mergeCell ref="H59:I59"/>
    <mergeCell ref="H60:I60"/>
    <mergeCell ref="H61:I61"/>
    <mergeCell ref="H62:I62"/>
    <mergeCell ref="A4:I4"/>
    <mergeCell ref="A53:I53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60:G60"/>
    <mergeCell ref="F59:G59"/>
    <mergeCell ref="F58:G58"/>
    <mergeCell ref="F106:G106"/>
    <mergeCell ref="F102:G102"/>
    <mergeCell ref="F103:G103"/>
    <mergeCell ref="F104:G104"/>
    <mergeCell ref="F105:G105"/>
    <mergeCell ref="F151:G151"/>
    <mergeCell ref="H151:I151"/>
    <mergeCell ref="F149:G149"/>
    <mergeCell ref="H149:I149"/>
    <mergeCell ref="F146:I146"/>
    <mergeCell ref="H148:I148"/>
    <mergeCell ref="F147:G147"/>
    <mergeCell ref="H147:I147"/>
    <mergeCell ref="F148:G148"/>
    <mergeCell ref="F150:G150"/>
    <mergeCell ref="H150:I150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2023-01-05T18:02:55Z</cp:lastPrinted>
  <dcterms:created xsi:type="dcterms:W3CDTF">2016-04-06T13:21:21Z</dcterms:created>
  <dcterms:modified xsi:type="dcterms:W3CDTF">2023-01-05T18:17:05Z</dcterms:modified>
</cp:coreProperties>
</file>