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ÑO 2024\Portal Transparencia\Septiembre\Estadísticas\"/>
    </mc:Choice>
  </mc:AlternateContent>
  <xr:revisionPtr revIDLastSave="0" documentId="13_ncr:1_{17BDEE2E-CE54-4DA1-A0D6-2C105F32A50E}" xr6:coauthVersionLast="47" xr6:coauthVersionMax="47" xr10:uidLastSave="{00000000-0000-0000-0000-000000000000}"/>
  <bookViews>
    <workbookView xWindow="5925" yWindow="210" windowWidth="13200" windowHeight="993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" l="1"/>
  <c r="E17" i="1"/>
  <c r="F17" i="1" l="1"/>
  <c r="F63" i="1" l="1"/>
  <c r="H63" i="1"/>
  <c r="H150" i="1" l="1"/>
  <c r="F150" i="1"/>
  <c r="D150" i="1"/>
  <c r="C150" i="1"/>
  <c r="C17" i="1"/>
  <c r="C63" i="1" l="1"/>
  <c r="F107" i="1" l="1"/>
  <c r="D107" i="1" l="1"/>
  <c r="D63" i="1"/>
  <c r="H17" i="1" l="1"/>
  <c r="D17" i="1" l="1"/>
</calcChain>
</file>

<file path=xl/sharedStrings.xml><?xml version="1.0" encoding="utf-8"?>
<sst xmlns="http://schemas.openxmlformats.org/spreadsheetml/2006/main" count="58" uniqueCount="37">
  <si>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</si>
  <si>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</si>
  <si>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</si>
  <si>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</si>
  <si>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</si>
  <si>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</si>
  <si>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</si>
  <si>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</si>
  <si>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</si>
  <si>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</si>
  <si>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</si>
  <si>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</si>
  <si>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</si>
  <si>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</si>
  <si>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</si>
  <si>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</si>
  <si>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</si>
  <si>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</si>
  <si>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</si>
  <si>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</si>
  <si>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</si>
  <si>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</si>
  <si>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</si>
  <si>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</si>
  <si>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</si>
  <si>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</si>
  <si>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</si>
  <si>
    <t>Oficina de Acceso a la Información (OAI)</t>
  </si>
  <si>
    <t xml:space="preserve">         Estadísticas de Solicitudes de Información </t>
  </si>
  <si>
    <t>SAIP</t>
  </si>
  <si>
    <t>Encargada de Acceso a la Información</t>
  </si>
  <si>
    <t>Licda. Evelin Fernández Jiménez</t>
  </si>
  <si>
    <t xml:space="preserve">Otros </t>
  </si>
  <si>
    <t>Correo Electrónico</t>
  </si>
  <si>
    <t>Leyes</t>
  </si>
  <si>
    <t>Ingenieros</t>
  </si>
  <si>
    <t>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</si>
</sst>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sz val="11"/>
      <color theme="1"/>
      <name val="Blackadder ITC"/>
      <family val="5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 2" xfId="1" xr:uid="{7AB0E2DC-9FAD-49FB-ACBE-6AD7006B1592}"/>
    <cellStyle name="Moneda 2" xfId="2" xr:uid="{2319F32A-0015-4874-89B3-6F9E8C7683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Hoja1!$B$13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Hoja1!$B$14</c:f>
              <c:strCache>
                <c:ptCount val="1"/>
                <c:pt idx="0">
                  <c:v>Correo Electrónico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Hoja1!$B$15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Solicitudes de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(Hoja1!$C$12:$E$12,Hoja1!$F$11:$I$11)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Hoja1!$C$17:$I$17</c:f>
              <c:numCache>
                <c:formatCode>General</c:formatCode>
                <c:ptCount val="7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Hoja1!$C$56:$C$62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Hoja1!$D$56:$D$62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Hoja1!$F$56:$F$62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Hoja1!$B$56:$B$62</c:f>
              <c:strCache>
                <c:ptCount val="7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Leyes</c:v>
                </c:pt>
                <c:pt idx="5">
                  <c:v>Estadísticas</c:v>
                </c:pt>
                <c:pt idx="6">
                  <c:v>Otras</c:v>
                </c:pt>
              </c:strCache>
            </c:strRef>
          </c:cat>
          <c:val>
            <c:numRef>
              <c:f>Hoja1!$H$56:$H$62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Hoja1!$E$55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Hoja1!$B$56:$B$62</c15:sqref>
                        </c15:formulaRef>
                      </c:ext>
                    </c:extLst>
                    <c:strCache>
                      <c:ptCount val="7"/>
                      <c:pt idx="0">
                        <c:v>Compras y Contrataciones</c:v>
                      </c:pt>
                      <c:pt idx="1">
                        <c:v>Presupuesto</c:v>
                      </c:pt>
                      <c:pt idx="2">
                        <c:v>Nóminas</c:v>
                      </c:pt>
                      <c:pt idx="3">
                        <c:v>Finanzas</c:v>
                      </c:pt>
                      <c:pt idx="4">
                        <c:v>Leyes</c:v>
                      </c:pt>
                      <c:pt idx="5">
                        <c:v>Estadísticas</c:v>
                      </c:pt>
                      <c:pt idx="6">
                        <c:v>Otras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Hoja1!$E$56:$E$62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73-43B6-9636-9FD1572F082E}"/>
                  </c:ext>
                </c:extLst>
              </c15:ser>
            </c15:filteredBarSeries>
          </c:ext>
        </c:extLst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Hoja1!$C$101:$C$106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Hoja1!$D$101:$D$106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Hoja1!$F$101:$F$106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Hoja1!$G$100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Hoja1!$G$101:$G$106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50E5-4542-94A0-66F0E0288EBC}"/>
            </c:ext>
          </c:extLst>
        </c:ser>
        <c:ser>
          <c:idx val="5"/>
          <c:order val="5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Hoja1!$B$101:$B$106</c:f>
              <c:strCache>
                <c:ptCount val="6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Ingenieros</c:v>
                </c:pt>
                <c:pt idx="4">
                  <c:v>Estudiantes</c:v>
                </c:pt>
                <c:pt idx="5">
                  <c:v>Otros</c:v>
                </c:pt>
              </c:strCache>
            </c:strRef>
          </c:cat>
          <c:val>
            <c:numRef>
              <c:f>Hoja1!$H$101:$H$106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E5-4542-94A0-66F0E028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Hoja1!$E$100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Hoja1!$B$101:$B$106</c15:sqref>
                        </c15:formulaRef>
                      </c:ext>
                    </c:extLst>
                    <c:strCache>
                      <c:ptCount val="6"/>
                      <c:pt idx="0">
                        <c:v>Contador</c:v>
                      </c:pt>
                      <c:pt idx="1">
                        <c:v>Abogados</c:v>
                      </c:pt>
                      <c:pt idx="2">
                        <c:v>Periodista</c:v>
                      </c:pt>
                      <c:pt idx="3">
                        <c:v>Ingenieros</c:v>
                      </c:pt>
                      <c:pt idx="4">
                        <c:v>Estudiantes</c:v>
                      </c:pt>
                      <c:pt idx="5">
                        <c:v>Otros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Hoja1!$E$101:$E$106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D99-4552-8C8B-3D8A8456262E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.14765724123519874"/>
          <c:y val="0.88483741615631384"/>
          <c:w val="0.6939758450936895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Hoja1!$C$146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Hoja1!$C$147:$C$149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A-4620-8BFA-4488E5C5DC3A}"/>
            </c:ext>
          </c:extLst>
        </c:ser>
        <c:ser>
          <c:idx val="1"/>
          <c:order val="1"/>
          <c:tx>
            <c:strRef>
              <c:f>Hoja1!$D$146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Hoja1!$D$147:$D$149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A-4620-8BFA-4488E5C5DC3A}"/>
            </c:ext>
          </c:extLst>
        </c:ser>
        <c:ser>
          <c:idx val="3"/>
          <c:order val="3"/>
          <c:tx>
            <c:strRef>
              <c:f>Hoja1!$F$146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Hoja1!$F$147:$F$149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FA-4620-8BFA-4488E5C5DC3A}"/>
            </c:ext>
          </c:extLst>
        </c:ser>
        <c:ser>
          <c:idx val="4"/>
          <c:order val="4"/>
          <c:tx>
            <c:strRef>
              <c:f>Hoja1!$H$146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Hoja1!$B$147:$B$149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Otros </c:v>
                </c:pt>
              </c:strCache>
            </c:strRef>
          </c:cat>
          <c:val>
            <c:numRef>
              <c:f>Hoja1!$G$147:$G$149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F8FA-4620-8BFA-4488E5C5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Hoja1!$E$146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Hoja1!$E$147:$E$149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8FA-4620-8BFA-4488E5C5DC3A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Hoja1!$H$147:$H$149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A-4620-8BFA-4488E5C5DC3A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Hoja1!$B$147:$B$149</c15:sqref>
                        </c15:formulaRef>
                      </c:ext>
                    </c:extLst>
                    <c:strCache>
                      <c:ptCount val="3"/>
                      <c:pt idx="0">
                        <c:v>Femenino</c:v>
                      </c:pt>
                      <c:pt idx="1">
                        <c:v>Masculino</c:v>
                      </c:pt>
                      <c:pt idx="2">
                        <c:v>Otros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Hoja1!$I$147:$I$149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A-4620-8BFA-4488E5C5DC3A}"/>
                  </c:ext>
                </c:extLst>
              </c15:ser>
            </c15:filteredBarSeries>
          </c:ext>
        </c:extLst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19787489389101E-2"/>
          <c:y val="0.89409667541557303"/>
          <c:w val="0.7545676121339851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180975</xdr:rowOff>
    </xdr:from>
    <xdr:to>
      <xdr:col>8</xdr:col>
      <xdr:colOff>285750</xdr:colOff>
      <xdr:row>45</xdr:row>
      <xdr:rowOff>76200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295275</xdr:colOff>
      <xdr:row>18</xdr:row>
      <xdr:rowOff>19049</xdr:rowOff>
    </xdr:from>
    <xdr:to>
      <xdr:col>8</xdr:col>
      <xdr:colOff>266700</xdr:colOff>
      <xdr:row>31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328612</xdr:colOff>
      <xdr:row>64</xdr:row>
      <xdr:rowOff>19050</xdr:rowOff>
    </xdr:from>
    <xdr:to>
      <xdr:col>8</xdr:col>
      <xdr:colOff>495300</xdr:colOff>
      <xdr:row>78</xdr:row>
      <xdr:rowOff>95250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14286</xdr:colOff>
      <xdr:row>108</xdr:row>
      <xdr:rowOff>28575</xdr:rowOff>
    </xdr:from>
    <xdr:to>
      <xdr:col>8</xdr:col>
      <xdr:colOff>504824</xdr:colOff>
      <xdr:row>122</xdr:row>
      <xdr:rowOff>104775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66675</xdr:rowOff>
    </xdr:from>
    <xdr:to>
      <xdr:col>5</xdr:col>
      <xdr:colOff>381000</xdr:colOff>
      <xdr:row>4</xdr:row>
      <xdr:rowOff>177437</xdr:rowOff>
    </xdr:to>
    <xdr:pic>
      <xdr:nvPicPr>
        <xdr:cNvPr id="2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97084CC-C635-45F8-B43F-9AB1A287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666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47</xdr:row>
      <xdr:rowOff>19050</xdr:rowOff>
    </xdr:from>
    <xdr:to>
      <xdr:col>5</xdr:col>
      <xdr:colOff>400050</xdr:colOff>
      <xdr:row>51</xdr:row>
      <xdr:rowOff>196487</xdr:rowOff>
    </xdr:to>
    <xdr:pic>
      <xdr:nvPicPr>
        <xdr:cNvPr id="5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02E086A3-E447-437C-A327-CB62F1CD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9048750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92</xdr:row>
      <xdr:rowOff>28575</xdr:rowOff>
    </xdr:from>
    <xdr:to>
      <xdr:col>5</xdr:col>
      <xdr:colOff>381000</xdr:colOff>
      <xdr:row>96</xdr:row>
      <xdr:rowOff>186962</xdr:rowOff>
    </xdr:to>
    <xdr:pic>
      <xdr:nvPicPr>
        <xdr:cNvPr id="7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D6871BA2-C51A-4BF0-84B6-5DBC0173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804987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138</xdr:row>
      <xdr:rowOff>0</xdr:rowOff>
    </xdr:from>
    <xdr:to>
      <xdr:col>5</xdr:col>
      <xdr:colOff>400050</xdr:colOff>
      <xdr:row>142</xdr:row>
      <xdr:rowOff>129812</xdr:rowOff>
    </xdr:to>
    <xdr:pic>
      <xdr:nvPicPr>
        <xdr:cNvPr id="8" name="Imagen 7" descr="Ministerio de Cultura de República Dominicana | Logopedia | Fandom">
          <a:extLst>
            <a:ext uri="{FF2B5EF4-FFF2-40B4-BE49-F238E27FC236}">
              <a16:creationId xmlns:a16="http://schemas.microsoft.com/office/drawing/2014/main" id="{ECBAA3E9-C2B8-4146-87D5-EE5444D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27022425"/>
          <a:ext cx="1809750" cy="92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314326</xdr:colOff>
      <xdr:row>152</xdr:row>
      <xdr:rowOff>19050</xdr:rowOff>
    </xdr:from>
    <xdr:to>
      <xdr:col>8</xdr:col>
      <xdr:colOff>1</xdr:colOff>
      <xdr:row>166</xdr:row>
      <xdr:rowOff>95250</xdr:rowOff>
    </xdr:to>
    <xdr:graphicFrame macro="">
      <xdr:nvGraphicFramePr>
        <xdr:cNvPr id="9" name="Gráfico 16">
          <a:extLst>
            <a:ext uri="{FF2B5EF4-FFF2-40B4-BE49-F238E27FC236}">
              <a16:creationId xmlns:a16="http://schemas.microsoft.com/office/drawing/2014/main" id="{7423DA0A-E1D8-4DEB-877D-C54A316B3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174"/>
  <sheetViews>
    <sheetView tabSelected="1" topLeftCell="A136" workbookViewId="0">
      <selection activeCell="C105" sqref="C105"/>
    </sheetView>
  </sheetViews>
  <sheetFormatPr baseColWidth="10" defaultColWidth="11.42578125" defaultRowHeight="15" x14ac:dyDescent="0.25"/>
  <cols>
    <col min="1" max="1" width="3.28515625" customWidth="1"/>
    <col min="2" max="2" width="17.28515625" customWidth="1"/>
    <col min="3" max="3" width="11.5703125" customWidth="1"/>
    <col min="4" max="5" width="12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.5703125" customWidth="1"/>
  </cols>
  <sheetData>
    <row r="4" spans="1:16" ht="18.75" customHeight="1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6" ht="15.75" x14ac:dyDescent="0.25">
      <c r="A5" s="38"/>
      <c r="B5" s="38"/>
      <c r="C5" s="38"/>
      <c r="D5" s="38"/>
      <c r="E5" s="38"/>
      <c r="F5" s="38"/>
      <c r="G5" s="38"/>
      <c r="H5" s="38"/>
      <c r="I5" s="38"/>
    </row>
    <row r="6" spans="1:16" ht="14.25" customHeight="1" x14ac:dyDescent="0.25">
      <c r="A6" s="17"/>
      <c r="B6" s="42" t="s">
        <v>27</v>
      </c>
      <c r="C6" s="42"/>
      <c r="D6" s="42"/>
      <c r="E6" s="42"/>
      <c r="F6" s="42"/>
      <c r="G6" s="42"/>
      <c r="H6" s="42"/>
      <c r="I6" s="42"/>
      <c r="P6" s="21"/>
    </row>
    <row r="7" spans="1:16" ht="15.75" x14ac:dyDescent="0.25">
      <c r="A7" s="17"/>
      <c r="B7" s="42" t="s">
        <v>28</v>
      </c>
      <c r="C7" s="42"/>
      <c r="D7" s="42"/>
      <c r="E7" s="42"/>
      <c r="F7" s="42"/>
      <c r="G7" s="42"/>
      <c r="H7" s="42"/>
      <c r="I7" s="42"/>
    </row>
    <row r="8" spans="1:16" ht="15" customHeight="1" x14ac:dyDescent="0.25">
      <c r="A8" s="38" t="s">
        <v>36</v>
      </c>
      <c r="B8" s="38"/>
      <c r="C8" s="38"/>
      <c r="D8" s="38"/>
      <c r="E8" s="38"/>
      <c r="F8" s="38"/>
      <c r="G8" s="38"/>
      <c r="H8" s="38"/>
      <c r="I8" s="38"/>
    </row>
    <row r="9" spans="1:16" ht="15" customHeight="1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16" ht="17.25" customHeight="1" x14ac:dyDescent="0.3">
      <c r="B10" s="1"/>
      <c r="C10" s="1"/>
      <c r="D10" s="1"/>
      <c r="E10" s="1"/>
      <c r="F10" s="33" t="s">
        <v>8</v>
      </c>
      <c r="G10" s="33"/>
      <c r="H10" s="33"/>
      <c r="I10" s="33"/>
    </row>
    <row r="11" spans="1:16" ht="14.25" customHeight="1" x14ac:dyDescent="0.25">
      <c r="B11" s="13"/>
      <c r="C11" s="13"/>
      <c r="D11" s="13"/>
      <c r="E11" s="14"/>
      <c r="F11" s="39" t="s">
        <v>0</v>
      </c>
      <c r="G11" s="40"/>
      <c r="H11" s="33" t="s">
        <v>1</v>
      </c>
      <c r="I11" s="41"/>
    </row>
    <row r="12" spans="1:16" ht="30" x14ac:dyDescent="0.25">
      <c r="B12" s="15" t="s">
        <v>10</v>
      </c>
      <c r="C12" s="11" t="s">
        <v>2</v>
      </c>
      <c r="D12" s="12" t="s">
        <v>3</v>
      </c>
      <c r="E12" s="12" t="s">
        <v>24</v>
      </c>
      <c r="F12" s="4" t="s">
        <v>4</v>
      </c>
      <c r="G12" s="4" t="s">
        <v>5</v>
      </c>
      <c r="H12" s="5" t="s">
        <v>4</v>
      </c>
      <c r="I12" s="4" t="s">
        <v>5</v>
      </c>
    </row>
    <row r="13" spans="1:16" x14ac:dyDescent="0.25">
      <c r="B13" s="2" t="s">
        <v>9</v>
      </c>
      <c r="C13" s="8">
        <v>0</v>
      </c>
      <c r="D13" s="7">
        <v>0</v>
      </c>
      <c r="E13" s="7">
        <v>0</v>
      </c>
      <c r="F13" s="8">
        <v>0</v>
      </c>
      <c r="G13" s="8">
        <v>0</v>
      </c>
      <c r="H13" s="9">
        <v>0</v>
      </c>
      <c r="I13" s="8">
        <v>0</v>
      </c>
    </row>
    <row r="14" spans="1:16" x14ac:dyDescent="0.25">
      <c r="B14" s="2" t="s">
        <v>33</v>
      </c>
      <c r="C14" s="8">
        <v>0</v>
      </c>
      <c r="D14" s="7">
        <v>0</v>
      </c>
      <c r="E14" s="7">
        <v>0</v>
      </c>
      <c r="F14" s="8">
        <v>0</v>
      </c>
      <c r="G14" s="8">
        <v>0</v>
      </c>
      <c r="H14" s="9">
        <v>0</v>
      </c>
      <c r="I14" s="8">
        <v>0</v>
      </c>
    </row>
    <row r="15" spans="1:16" x14ac:dyDescent="0.25">
      <c r="B15" s="3" t="s">
        <v>29</v>
      </c>
      <c r="C15" s="8">
        <v>12</v>
      </c>
      <c r="D15" s="7">
        <v>1</v>
      </c>
      <c r="E15" s="7">
        <v>1</v>
      </c>
      <c r="F15" s="8">
        <v>4</v>
      </c>
      <c r="G15" s="8">
        <v>7</v>
      </c>
      <c r="H15" s="9">
        <v>0</v>
      </c>
      <c r="I15" s="8">
        <v>0</v>
      </c>
      <c r="N15" s="21"/>
    </row>
    <row r="16" spans="1:16" x14ac:dyDescent="0.25">
      <c r="B16" s="2" t="s">
        <v>7</v>
      </c>
      <c r="C16" s="8">
        <v>0</v>
      </c>
      <c r="D16" s="7">
        <v>0</v>
      </c>
      <c r="E16" s="7">
        <v>0</v>
      </c>
      <c r="F16" s="8">
        <v>0</v>
      </c>
      <c r="G16" s="8">
        <v>0</v>
      </c>
      <c r="H16" s="9">
        <v>0</v>
      </c>
      <c r="I16" s="8">
        <v>0</v>
      </c>
    </row>
    <row r="17" spans="2:9" x14ac:dyDescent="0.25">
      <c r="B17" s="2" t="s">
        <v>6</v>
      </c>
      <c r="C17" s="6">
        <f>SUM(C13:C16)</f>
        <v>12</v>
      </c>
      <c r="D17" s="10">
        <f xml:space="preserve"> SUM(D13:D16)</f>
        <v>1</v>
      </c>
      <c r="E17" s="10">
        <f xml:space="preserve"> SUM(E13:E16)</f>
        <v>1</v>
      </c>
      <c r="F17" s="24">
        <f xml:space="preserve"> SUM(F15:G16:G13)</f>
        <v>11</v>
      </c>
      <c r="G17" s="25"/>
      <c r="H17" s="24">
        <f xml:space="preserve"> SUM(H13:I16)</f>
        <v>0</v>
      </c>
      <c r="I17" s="25"/>
    </row>
    <row r="18" spans="2:9" ht="9.75" customHeight="1" x14ac:dyDescent="0.25"/>
    <row r="25" spans="2:9" ht="11.25" customHeight="1" x14ac:dyDescent="0.25"/>
    <row r="26" spans="2:9" ht="12.75" customHeight="1" x14ac:dyDescent="0.25"/>
    <row r="33" ht="7.5" customHeight="1" x14ac:dyDescent="0.25"/>
    <row r="45" ht="18.75" customHeight="1" x14ac:dyDescent="0.25"/>
    <row r="50" spans="1:9" ht="12.75" customHeight="1" x14ac:dyDescent="0.25"/>
    <row r="51" spans="1:9" ht="15.75" x14ac:dyDescent="0.25">
      <c r="A51" s="38"/>
      <c r="B51" s="38"/>
      <c r="C51" s="38"/>
      <c r="D51" s="38"/>
      <c r="E51" s="38"/>
      <c r="F51" s="38"/>
      <c r="G51" s="38"/>
      <c r="H51" s="38"/>
      <c r="I51" s="38"/>
    </row>
    <row r="52" spans="1:9" ht="15.75" x14ac:dyDescent="0.25">
      <c r="A52" s="38"/>
      <c r="B52" s="38"/>
      <c r="C52" s="38"/>
      <c r="D52" s="38"/>
      <c r="E52" s="38"/>
      <c r="F52" s="38"/>
      <c r="G52" s="38"/>
      <c r="H52" s="38"/>
      <c r="I52" s="38"/>
    </row>
    <row r="53" spans="1:9" ht="18.75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3" t="s">
        <v>8</v>
      </c>
      <c r="G54" s="33"/>
      <c r="H54" s="33"/>
      <c r="I54" s="33"/>
    </row>
    <row r="55" spans="1:9" ht="30" x14ac:dyDescent="0.25">
      <c r="B55" s="15" t="s">
        <v>14</v>
      </c>
      <c r="C55" s="11" t="s">
        <v>2</v>
      </c>
      <c r="D55" s="26" t="s">
        <v>3</v>
      </c>
      <c r="E55" s="27"/>
      <c r="F55" s="34" t="s">
        <v>0</v>
      </c>
      <c r="G55" s="35"/>
      <c r="H55" s="36" t="s">
        <v>1</v>
      </c>
      <c r="I55" s="37"/>
    </row>
    <row r="56" spans="1:9" ht="30" x14ac:dyDescent="0.25">
      <c r="B56" s="16" t="s">
        <v>11</v>
      </c>
      <c r="C56" s="8">
        <v>0</v>
      </c>
      <c r="D56" s="22">
        <v>1</v>
      </c>
      <c r="E56" s="23"/>
      <c r="F56" s="22">
        <v>0</v>
      </c>
      <c r="G56" s="23"/>
      <c r="H56" s="22">
        <v>0</v>
      </c>
      <c r="I56" s="23"/>
    </row>
    <row r="57" spans="1:9" x14ac:dyDescent="0.25">
      <c r="B57" s="2" t="s">
        <v>12</v>
      </c>
      <c r="C57" s="8">
        <v>2</v>
      </c>
      <c r="D57" s="22">
        <v>0</v>
      </c>
      <c r="E57" s="23"/>
      <c r="F57" s="22">
        <v>2</v>
      </c>
      <c r="G57" s="23"/>
      <c r="H57" s="22">
        <v>0</v>
      </c>
      <c r="I57" s="23"/>
    </row>
    <row r="58" spans="1:9" x14ac:dyDescent="0.25">
      <c r="B58" s="3" t="s">
        <v>13</v>
      </c>
      <c r="C58" s="8">
        <v>1</v>
      </c>
      <c r="D58" s="22">
        <v>0</v>
      </c>
      <c r="E58" s="23"/>
      <c r="F58" s="22">
        <v>1</v>
      </c>
      <c r="G58" s="23"/>
      <c r="H58" s="22">
        <v>0</v>
      </c>
      <c r="I58" s="23"/>
    </row>
    <row r="59" spans="1:9" x14ac:dyDescent="0.25">
      <c r="B59" s="3" t="s">
        <v>19</v>
      </c>
      <c r="C59" s="8">
        <v>2</v>
      </c>
      <c r="D59" s="22">
        <v>0</v>
      </c>
      <c r="E59" s="23"/>
      <c r="F59" s="22">
        <v>2</v>
      </c>
      <c r="G59" s="23"/>
      <c r="H59" s="22">
        <v>0</v>
      </c>
      <c r="I59" s="23"/>
    </row>
    <row r="60" spans="1:9" x14ac:dyDescent="0.25">
      <c r="B60" s="3" t="s">
        <v>34</v>
      </c>
      <c r="C60" s="8">
        <v>1</v>
      </c>
      <c r="D60" s="22">
        <v>0</v>
      </c>
      <c r="E60" s="23"/>
      <c r="F60" s="22">
        <v>1</v>
      </c>
      <c r="G60" s="23"/>
      <c r="H60" s="22">
        <v>0</v>
      </c>
      <c r="I60" s="23"/>
    </row>
    <row r="61" spans="1:9" x14ac:dyDescent="0.25">
      <c r="B61" s="3" t="s">
        <v>20</v>
      </c>
      <c r="C61" s="8">
        <v>0</v>
      </c>
      <c r="D61" s="22">
        <v>0</v>
      </c>
      <c r="E61" s="23"/>
      <c r="F61" s="22">
        <v>0</v>
      </c>
      <c r="G61" s="23"/>
      <c r="H61" s="22">
        <v>0</v>
      </c>
      <c r="I61" s="23"/>
    </row>
    <row r="62" spans="1:9" x14ac:dyDescent="0.25">
      <c r="B62" s="2" t="s">
        <v>7</v>
      </c>
      <c r="C62" s="8">
        <v>5</v>
      </c>
      <c r="D62" s="22">
        <v>0</v>
      </c>
      <c r="E62" s="23"/>
      <c r="F62" s="22">
        <v>5</v>
      </c>
      <c r="G62" s="23"/>
      <c r="H62" s="22">
        <v>0</v>
      </c>
      <c r="I62" s="23"/>
    </row>
    <row r="63" spans="1:9" x14ac:dyDescent="0.25">
      <c r="B63" s="2" t="s">
        <v>6</v>
      </c>
      <c r="C63" s="6">
        <f>SUM(C56:C62)</f>
        <v>11</v>
      </c>
      <c r="D63" s="24">
        <f>SUM(D56:D62)</f>
        <v>1</v>
      </c>
      <c r="E63" s="25"/>
      <c r="F63" s="24">
        <f>SUM(F56:G62)</f>
        <v>11</v>
      </c>
      <c r="G63" s="25"/>
      <c r="H63" s="30">
        <f xml:space="preserve"> SUM(H56:I62)</f>
        <v>0</v>
      </c>
      <c r="I63" s="30"/>
    </row>
    <row r="64" spans="1:9" ht="24.75" customHeight="1" x14ac:dyDescent="0.25"/>
    <row r="97" spans="2:9" ht="15" customHeight="1" x14ac:dyDescent="0.25"/>
    <row r="98" spans="2:9" ht="18.75" x14ac:dyDescent="0.3">
      <c r="B98" s="1"/>
      <c r="C98" s="1"/>
      <c r="D98" s="1"/>
      <c r="E98" s="1"/>
    </row>
    <row r="99" spans="2:9" x14ac:dyDescent="0.25">
      <c r="B99" s="13"/>
      <c r="C99" s="13"/>
      <c r="D99" s="13"/>
      <c r="E99" s="14"/>
      <c r="F99" s="28" t="s">
        <v>8</v>
      </c>
      <c r="G99" s="32"/>
      <c r="H99" s="32"/>
      <c r="I99" s="31"/>
    </row>
    <row r="100" spans="2:9" x14ac:dyDescent="0.25">
      <c r="B100" s="15" t="s">
        <v>15</v>
      </c>
      <c r="C100" s="11" t="s">
        <v>2</v>
      </c>
      <c r="D100" s="26" t="s">
        <v>3</v>
      </c>
      <c r="E100" s="27"/>
      <c r="F100" s="28" t="s">
        <v>0</v>
      </c>
      <c r="G100" s="31"/>
      <c r="H100" s="28" t="s">
        <v>1</v>
      </c>
      <c r="I100" s="29"/>
    </row>
    <row r="101" spans="2:9" x14ac:dyDescent="0.25">
      <c r="B101" s="16" t="s">
        <v>22</v>
      </c>
      <c r="C101" s="8">
        <v>2</v>
      </c>
      <c r="D101" s="22">
        <v>0</v>
      </c>
      <c r="E101" s="23"/>
      <c r="F101" s="22">
        <v>2</v>
      </c>
      <c r="G101" s="23"/>
      <c r="H101" s="22">
        <v>0</v>
      </c>
      <c r="I101" s="23"/>
    </row>
    <row r="102" spans="2:9" x14ac:dyDescent="0.25">
      <c r="B102" s="2" t="s">
        <v>16</v>
      </c>
      <c r="C102" s="8">
        <v>3</v>
      </c>
      <c r="D102" s="22">
        <v>0</v>
      </c>
      <c r="E102" s="23"/>
      <c r="F102" s="22">
        <v>3</v>
      </c>
      <c r="G102" s="23"/>
      <c r="H102" s="22">
        <v>0</v>
      </c>
      <c r="I102" s="23"/>
    </row>
    <row r="103" spans="2:9" x14ac:dyDescent="0.25">
      <c r="B103" s="3" t="s">
        <v>21</v>
      </c>
      <c r="C103" s="8">
        <v>1</v>
      </c>
      <c r="D103" s="22">
        <v>0</v>
      </c>
      <c r="E103" s="23"/>
      <c r="F103" s="22">
        <v>1</v>
      </c>
      <c r="G103" s="23"/>
      <c r="H103" s="22">
        <v>0</v>
      </c>
      <c r="I103" s="23"/>
    </row>
    <row r="104" spans="2:9" x14ac:dyDescent="0.25">
      <c r="B104" s="3" t="s">
        <v>35</v>
      </c>
      <c r="C104" s="8">
        <v>1</v>
      </c>
      <c r="D104" s="22">
        <v>0</v>
      </c>
      <c r="E104" s="23"/>
      <c r="F104" s="22">
        <v>1</v>
      </c>
      <c r="G104" s="23"/>
      <c r="H104" s="22">
        <v>0</v>
      </c>
      <c r="I104" s="23"/>
    </row>
    <row r="105" spans="2:9" x14ac:dyDescent="0.25">
      <c r="B105" s="3" t="s">
        <v>25</v>
      </c>
      <c r="C105" s="8">
        <v>0</v>
      </c>
      <c r="D105" s="22">
        <v>0</v>
      </c>
      <c r="E105" s="23"/>
      <c r="F105" s="22">
        <v>0</v>
      </c>
      <c r="G105" s="23"/>
      <c r="H105" s="22">
        <v>0</v>
      </c>
      <c r="I105" s="23"/>
    </row>
    <row r="106" spans="2:9" x14ac:dyDescent="0.25">
      <c r="B106" s="2" t="s">
        <v>23</v>
      </c>
      <c r="C106" s="8">
        <v>5</v>
      </c>
      <c r="D106" s="22">
        <v>1</v>
      </c>
      <c r="E106" s="23"/>
      <c r="F106" s="22">
        <v>4</v>
      </c>
      <c r="G106" s="23"/>
      <c r="H106" s="22">
        <v>0</v>
      </c>
      <c r="I106" s="23"/>
    </row>
    <row r="107" spans="2:9" x14ac:dyDescent="0.25">
      <c r="B107" s="2" t="s">
        <v>6</v>
      </c>
      <c r="C107" s="6">
        <f>SUM(C101:C106)</f>
        <v>12</v>
      </c>
      <c r="D107" s="24">
        <f>SUM(D101:D106)</f>
        <v>1</v>
      </c>
      <c r="E107" s="25"/>
      <c r="F107" s="24">
        <f>SUM(F101:G106)</f>
        <v>11</v>
      </c>
      <c r="G107" s="25"/>
      <c r="H107" s="24">
        <v>0</v>
      </c>
      <c r="I107" s="25"/>
    </row>
    <row r="108" spans="2:9" ht="28.5" customHeight="1" x14ac:dyDescent="0.25"/>
    <row r="139" ht="17.25" customHeight="1" x14ac:dyDescent="0.25"/>
    <row r="145" spans="2:9" x14ac:dyDescent="0.25">
      <c r="B145" s="13"/>
      <c r="C145" s="13"/>
      <c r="D145" s="13"/>
      <c r="E145" s="14"/>
      <c r="F145" s="28" t="s">
        <v>8</v>
      </c>
      <c r="G145" s="32"/>
      <c r="H145" s="32"/>
      <c r="I145" s="31"/>
    </row>
    <row r="146" spans="2:9" x14ac:dyDescent="0.25">
      <c r="B146" s="15" t="s">
        <v>17</v>
      </c>
      <c r="C146" s="11" t="s">
        <v>2</v>
      </c>
      <c r="D146" s="26" t="s">
        <v>3</v>
      </c>
      <c r="E146" s="27"/>
      <c r="F146" s="28" t="s">
        <v>0</v>
      </c>
      <c r="G146" s="31"/>
      <c r="H146" s="28" t="s">
        <v>1</v>
      </c>
      <c r="I146" s="29"/>
    </row>
    <row r="147" spans="2:9" x14ac:dyDescent="0.25">
      <c r="B147" s="16" t="s">
        <v>26</v>
      </c>
      <c r="C147" s="8">
        <v>5</v>
      </c>
      <c r="D147" s="22">
        <v>0</v>
      </c>
      <c r="E147" s="23"/>
      <c r="F147" s="22">
        <v>5</v>
      </c>
      <c r="G147" s="23"/>
      <c r="H147" s="22">
        <v>0</v>
      </c>
      <c r="I147" s="23"/>
    </row>
    <row r="148" spans="2:9" x14ac:dyDescent="0.25">
      <c r="B148" s="2" t="s">
        <v>18</v>
      </c>
      <c r="C148" s="8">
        <v>3</v>
      </c>
      <c r="D148" s="22">
        <v>0</v>
      </c>
      <c r="E148" s="23"/>
      <c r="F148" s="22">
        <v>3</v>
      </c>
      <c r="G148" s="23"/>
      <c r="H148" s="22">
        <v>0</v>
      </c>
      <c r="I148" s="23"/>
    </row>
    <row r="149" spans="2:9" x14ac:dyDescent="0.25">
      <c r="B149" s="2" t="s">
        <v>32</v>
      </c>
      <c r="C149" s="8">
        <v>4</v>
      </c>
      <c r="D149" s="22">
        <v>1</v>
      </c>
      <c r="E149" s="23"/>
      <c r="F149" s="22">
        <v>3</v>
      </c>
      <c r="G149" s="23"/>
      <c r="H149" s="22">
        <v>0</v>
      </c>
      <c r="I149" s="23"/>
    </row>
    <row r="150" spans="2:9" x14ac:dyDescent="0.25">
      <c r="B150" s="2" t="s">
        <v>6</v>
      </c>
      <c r="C150" s="6">
        <f>SUM(C147:C149)</f>
        <v>12</v>
      </c>
      <c r="D150" s="24">
        <f>SUM(D147:D149)</f>
        <v>1</v>
      </c>
      <c r="E150" s="25"/>
      <c r="F150" s="24">
        <f>SUM(F147:G149)</f>
        <v>11</v>
      </c>
      <c r="G150" s="25"/>
      <c r="H150" s="24">
        <f>SUM(H147:I149)</f>
        <v>0</v>
      </c>
      <c r="I150" s="25"/>
    </row>
    <row r="151" spans="2:9" ht="28.5" customHeight="1" x14ac:dyDescent="0.25"/>
    <row r="172" spans="2:8" ht="17.25" x14ac:dyDescent="0.3">
      <c r="B172" s="19" t="s">
        <v>31</v>
      </c>
    </row>
    <row r="173" spans="2:8" ht="17.25" x14ac:dyDescent="0.3">
      <c r="B173" s="18" t="s">
        <v>30</v>
      </c>
    </row>
    <row r="174" spans="2:8" ht="16.5" x14ac:dyDescent="0.35">
      <c r="H174" s="20"/>
    </row>
  </sheetData>
  <mergeCells count="81">
    <mergeCell ref="F150:G150"/>
    <mergeCell ref="H150:I150"/>
    <mergeCell ref="F148:G148"/>
    <mergeCell ref="H148:I148"/>
    <mergeCell ref="F145:I145"/>
    <mergeCell ref="H147:I147"/>
    <mergeCell ref="F146:G146"/>
    <mergeCell ref="H146:I146"/>
    <mergeCell ref="F147:G147"/>
    <mergeCell ref="F149:G149"/>
    <mergeCell ref="H149:I149"/>
    <mergeCell ref="F61:G61"/>
    <mergeCell ref="F59:G59"/>
    <mergeCell ref="F58:G58"/>
    <mergeCell ref="F57:G57"/>
    <mergeCell ref="F106:G106"/>
    <mergeCell ref="F101:G101"/>
    <mergeCell ref="F102:G102"/>
    <mergeCell ref="F103:G103"/>
    <mergeCell ref="F105:G105"/>
    <mergeCell ref="F60:G60"/>
    <mergeCell ref="A4:I4"/>
    <mergeCell ref="A52:I52"/>
    <mergeCell ref="F10:I10"/>
    <mergeCell ref="F11:G11"/>
    <mergeCell ref="H11:I11"/>
    <mergeCell ref="A5:I5"/>
    <mergeCell ref="A8:I8"/>
    <mergeCell ref="F17:G17"/>
    <mergeCell ref="H17:I17"/>
    <mergeCell ref="B6:I6"/>
    <mergeCell ref="B7:I7"/>
    <mergeCell ref="H57:I57"/>
    <mergeCell ref="H58:I58"/>
    <mergeCell ref="H59:I59"/>
    <mergeCell ref="H61:I61"/>
    <mergeCell ref="H62:I62"/>
    <mergeCell ref="H60:I60"/>
    <mergeCell ref="F54:I54"/>
    <mergeCell ref="F55:G55"/>
    <mergeCell ref="H55:I55"/>
    <mergeCell ref="A51:I51"/>
    <mergeCell ref="F56:G56"/>
    <mergeCell ref="H56:I56"/>
    <mergeCell ref="D55:E55"/>
    <mergeCell ref="H107:I107"/>
    <mergeCell ref="H100:I100"/>
    <mergeCell ref="F62:G62"/>
    <mergeCell ref="F63:G63"/>
    <mergeCell ref="H63:I63"/>
    <mergeCell ref="F100:G100"/>
    <mergeCell ref="F99:I99"/>
    <mergeCell ref="F107:G107"/>
    <mergeCell ref="H101:I101"/>
    <mergeCell ref="H102:I102"/>
    <mergeCell ref="H103:I103"/>
    <mergeCell ref="H105:I105"/>
    <mergeCell ref="H106:I106"/>
    <mergeCell ref="F104:G104"/>
    <mergeCell ref="H104:I104"/>
    <mergeCell ref="D146:E146"/>
    <mergeCell ref="D147:E147"/>
    <mergeCell ref="D148:E148"/>
    <mergeCell ref="D149:E149"/>
    <mergeCell ref="D150:E150"/>
    <mergeCell ref="D105:E105"/>
    <mergeCell ref="D106:E106"/>
    <mergeCell ref="D107:E107"/>
    <mergeCell ref="D56:E56"/>
    <mergeCell ref="D57:E57"/>
    <mergeCell ref="D58:E58"/>
    <mergeCell ref="D59:E59"/>
    <mergeCell ref="D60:E60"/>
    <mergeCell ref="D61:E61"/>
    <mergeCell ref="D62:E62"/>
    <mergeCell ref="D63:E63"/>
    <mergeCell ref="D100:E100"/>
    <mergeCell ref="D101:E101"/>
    <mergeCell ref="D102:E102"/>
    <mergeCell ref="D103:E103"/>
    <mergeCell ref="D104:E104"/>
  </mergeCells>
  <pageMargins left="0.51181102362204722" right="0.55118110236220474" top="0.59055118110236227" bottom="0.74803149606299213" header="0.51181102362204722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De Jesús Fernández Jiménez</cp:lastModifiedBy>
  <cp:lastPrinted>2024-10-11T15:25:20Z</cp:lastPrinted>
  <dcterms:created xsi:type="dcterms:W3CDTF">2016-04-06T13:21:21Z</dcterms:created>
  <dcterms:modified xsi:type="dcterms:W3CDTF">2024-10-11T15:33:47Z</dcterms:modified>
</cp:coreProperties>
</file>