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zaidy_guillen_cultura_gob_do/Documents/Escritorio/POA 2023/"/>
    </mc:Choice>
  </mc:AlternateContent>
  <xr:revisionPtr revIDLastSave="1" documentId="8_{2C232336-AAE3-4612-9908-B4C775DD09D4}" xr6:coauthVersionLast="47" xr6:coauthVersionMax="47" xr10:uidLastSave="{B124FB7D-5A89-4119-90BD-5B9D877ED007}"/>
  <bookViews>
    <workbookView xWindow="-108" yWindow="-108" windowWidth="23256" windowHeight="12576" xr2:uid="{C5DD5DA4-3770-4309-A637-DBD352EE7A2C}"/>
  </bookViews>
  <sheets>
    <sheet name="PO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J33" i="1"/>
</calcChain>
</file>

<file path=xl/sharedStrings.xml><?xml version="1.0" encoding="utf-8"?>
<sst xmlns="http://schemas.openxmlformats.org/spreadsheetml/2006/main" count="467" uniqueCount="230">
  <si>
    <t>Viceministerio de Desarrollo, Investigación e Innovación Cultural</t>
  </si>
  <si>
    <t>Listado de asistentes</t>
  </si>
  <si>
    <t>Cantidad de personas capacitadas</t>
  </si>
  <si>
    <t>7726- Sector cultural recibe formación en arte y áreas del quehacer cultural</t>
  </si>
  <si>
    <t>13.02.00.0002-Fortalecimiento técnico/profesional cultural</t>
  </si>
  <si>
    <t>Taller de formaciones en Desarrollo, Investigación e Innovación Cultural</t>
  </si>
  <si>
    <t>Expansión de espacios de formación</t>
  </si>
  <si>
    <t>5.2 Robustecer la formación en temas de cultura y el sistema de escuelas libres</t>
  </si>
  <si>
    <t xml:space="preserve">5. Fortalecimiento del Sistema de Formación Artística  </t>
  </si>
  <si>
    <t xml:space="preserve">Viceministerio de Patrimonio Cultural </t>
  </si>
  <si>
    <t xml:space="preserve">Taller de formaciones en Patrimonio Cultural Material e Inmaterial </t>
  </si>
  <si>
    <t xml:space="preserve">Municipios mapeados </t>
  </si>
  <si>
    <t>Listado de asistentes, informes del proyecto.</t>
  </si>
  <si>
    <t>Técnicos capacitados</t>
  </si>
  <si>
    <t>Congreso  Salvaguardia del Patrimonio Cultural Inmaterial Afrodescendiente de la Region SICA y Cuba</t>
  </si>
  <si>
    <t>Fortalecimiento de capacidades de líderes comunitarios y gestores públicos para la salvaguardia del Patrimonio Cultural Inmaterial Afrodescendiente de la Region SICA y Cuba</t>
  </si>
  <si>
    <t xml:space="preserve">Salvaguardia del Patrimonio Cultural Material e Inmaterial </t>
  </si>
  <si>
    <t xml:space="preserve">3.2 Fomentar el Patrimonio Cultural inmueble en los territorios </t>
  </si>
  <si>
    <t xml:space="preserve">3. Conservación y salvaguarda del Patrimonio Cultural Material e Inmaterial </t>
  </si>
  <si>
    <t>Viceministerio de Industrias Culturales y Creativas</t>
  </si>
  <si>
    <t xml:space="preserve">Listado de asistentes </t>
  </si>
  <si>
    <t>Taller de formaciones en Industrias Culturales</t>
  </si>
  <si>
    <t xml:space="preserve">Fotografías de la entrega de premios </t>
  </si>
  <si>
    <t xml:space="preserve">Personas premiadas </t>
  </si>
  <si>
    <t>5851- Artistas e intelectuales reciben premios a la innovación y emprendimiento cultural</t>
  </si>
  <si>
    <t>13.08.0001: Premiación de las expresiones del arte y la cultura</t>
  </si>
  <si>
    <t>Premio Anual de Artesanía</t>
  </si>
  <si>
    <t xml:space="preserve">Promoción cultural </t>
  </si>
  <si>
    <t xml:space="preserve">2.1 Promover y fomentar nuestras manifestaciones culturales a nivel nacional e internacional </t>
  </si>
  <si>
    <t>2. Difusión de la cultura</t>
  </si>
  <si>
    <t>Visitantes a la feria</t>
  </si>
  <si>
    <t xml:space="preserve">Cantidad de artesanos participantes.                
Cantidad de visitantes a la feria.               Ingresos generados por ventas de artesanías durante la feria. 
Fotos del premio entegado </t>
  </si>
  <si>
    <t>Cantidad de artesanos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</si>
  <si>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</si>
  <si>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13.06.00.0003-Ferias de bienes y servicios culturales</t>
  </si>
  <si>
    <t>Feria Nacional de Artesanía</t>
  </si>
  <si>
    <t>2. Difusión de la Cultura</t>
  </si>
  <si>
    <t xml:space="preserve">Informe sobre los emprendimientos/proyectos  evaluados y financiados </t>
  </si>
  <si>
    <t>Cantidad de proyectos sometidos a evaluación para financiamiento</t>
  </si>
  <si>
    <t>2. Plan de vinculación institucional para acceso a financiamiento (MINC-PROMIPYME)</t>
  </si>
  <si>
    <t>Listado de participantes</t>
  </si>
  <si>
    <t>Cantidad de capacitados</t>
  </si>
  <si>
    <t xml:space="preserve">1. Formación para acceso a financiamiento </t>
  </si>
  <si>
    <t>Programa de Acceso a Financiamiento para Industrias Culturales y Creativas</t>
  </si>
  <si>
    <t>Proyectos culturales</t>
  </si>
  <si>
    <t>4.2 Desarrollar mecanismos que fortalezcan el intercambio de productos culturales en el sector turismo</t>
  </si>
  <si>
    <t>4. Fomento y Desarrollo de las Industrias Culturales y Creativas</t>
  </si>
  <si>
    <t>3. Encuentro para la presentación de plan de acción</t>
  </si>
  <si>
    <t>Documento de recopilación publicado</t>
  </si>
  <si>
    <t>2. Sistematización información levantada</t>
  </si>
  <si>
    <t xml:space="preserve">Viceministerio de Descentralización y Coordinación Territorial </t>
  </si>
  <si>
    <t xml:space="preserve">Diagnostico realizado
Informe con fotos de los encuentros </t>
  </si>
  <si>
    <t xml:space="preserve">Encuentros realizados </t>
  </si>
  <si>
    <t>Sin producto asociado</t>
  </si>
  <si>
    <t>13.00.00.0002-Estudio y medición de la cultura</t>
  </si>
  <si>
    <t xml:space="preserve">1. Encuentros Provinciales
</t>
  </si>
  <si>
    <t>Dialogos Culturales: 
Levantamiento de un diagnostico en los territorioscon el Sector Cultural</t>
  </si>
  <si>
    <t>Intervenciones comunitarias</t>
  </si>
  <si>
    <t xml:space="preserve">1.1 Fortalecer y consolidar el sistema nacional de cultura para lograr el desarrollo cultural y acceso de la ciudadanía a los bienes y servicios culturales a traves de la descentralización y participación </t>
  </si>
  <si>
    <t>1. Fortalecimiento Institucional</t>
  </si>
  <si>
    <t xml:space="preserve">Taller de formaciones en Descentralización y Coordinación Territorial </t>
  </si>
  <si>
    <t>Personas capacitadas</t>
  </si>
  <si>
    <t>5. Capacitación en gestión cultural y formación artística</t>
  </si>
  <si>
    <t>Acuerdos firmados</t>
  </si>
  <si>
    <t>4. Consolidación de la red de gestores culturales</t>
  </si>
  <si>
    <t xml:space="preserve">Porcentaje de Sistema implementado </t>
  </si>
  <si>
    <t xml:space="preserve">3. Diseño y desarrollo de la plataforma web. </t>
  </si>
  <si>
    <t>Viceministerio de Creatividad y Formación Artística</t>
  </si>
  <si>
    <t>Levantamiento de información por provincia</t>
  </si>
  <si>
    <t xml:space="preserve">2. Levantamiento de información y actualización </t>
  </si>
  <si>
    <t xml:space="preserve">Sistema georeferenciado de desarrollo, fomento y gestión cultural
Inventario de casas de la cultura,  Levantamiento de casas de la cultura a nivel nacional. 
Acuerdo firmado
Informe de acuerdos participativos.
recursos visuales y audiovisuales .acta de constitucion de administración 
Informe técnico sobre levantamiento de las infraestructuras, estatus jurídico, actividades y especialización.
recursos visuales y audiovisuales .acta de constitucion de administración </t>
  </si>
  <si>
    <t>Diagnostico realizado</t>
  </si>
  <si>
    <t xml:space="preserve">sin producto asociado </t>
  </si>
  <si>
    <t xml:space="preserve">1. Diagnóstico regional sobre las casa de cultura y espacios culturales. </t>
  </si>
  <si>
    <t>Creación de un Sistema de Gestión  Cultural (SIGEDEC)</t>
  </si>
  <si>
    <t>actas de constitución de los consejos
acta de reuniones, y resoluciones</t>
  </si>
  <si>
    <t xml:space="preserve">Consejos provinciales y municipales creados </t>
  </si>
  <si>
    <t>01.00.00.0001-Dirección y coordinación</t>
  </si>
  <si>
    <t xml:space="preserve">Creación de Consejos Provinciales  y municipales de desarrollo cultural </t>
  </si>
  <si>
    <t>Intervenciones Comunitarias</t>
  </si>
  <si>
    <t xml:space="preserve">Fotos           
Videos                                               
Propuestas sometidas                     Público asistente </t>
  </si>
  <si>
    <t>Cantidad de personas asistentes</t>
  </si>
  <si>
    <t>13.06.00.0001-Festivales  de las expresiones artísticas y culturales</t>
  </si>
  <si>
    <t>Festival de Teatro para Aficionaldos Emilio Aparicio</t>
  </si>
  <si>
    <t xml:space="preserve">Promocion Cultural 
</t>
  </si>
  <si>
    <t xml:space="preserve">Taller de formaciones en Arte y Creatividad </t>
  </si>
  <si>
    <t>2. Dotación de libros</t>
  </si>
  <si>
    <t>Fotografías de la inauguración</t>
  </si>
  <si>
    <t>Biblioteca inaugurada</t>
  </si>
  <si>
    <t>1. Habilitación espacio físico</t>
  </si>
  <si>
    <t>Inauguración Biblioteca Narciso Gonzalez</t>
  </si>
  <si>
    <t>Habilitación de espacios culturales</t>
  </si>
  <si>
    <t>2. Convocatoria al premio</t>
  </si>
  <si>
    <t>Dirección Jurídica</t>
  </si>
  <si>
    <t>1. Emisión del decreto</t>
  </si>
  <si>
    <t>Premio Nacional de Artes Escenicas</t>
  </si>
  <si>
    <t>Premio Bienal Nacional de Artes Visuales</t>
  </si>
  <si>
    <t xml:space="preserve">Premio Anual de Música </t>
  </si>
  <si>
    <t>Premio Anual de Artes Visuales</t>
  </si>
  <si>
    <t>Escuelas libres habilitadas</t>
  </si>
  <si>
    <t xml:space="preserve">Estudiantes capacitados </t>
  </si>
  <si>
    <t>Inscripciones, lista de asistencia, fotografia, informe seguimiento y resultado.</t>
  </si>
  <si>
    <t xml:space="preserve">Docentes contratados </t>
  </si>
  <si>
    <t xml:space="preserve">
Programa de formación y difusión artística y cultural</t>
  </si>
  <si>
    <t>Expansión de escuelas libres</t>
  </si>
  <si>
    <t xml:space="preserve">Personas asistentes </t>
  </si>
  <si>
    <t>13.06.00.0002-Bienales de artes</t>
  </si>
  <si>
    <t>Bienal de Artes Visuales</t>
  </si>
  <si>
    <t xml:space="preserve">Cantidad de personas participantes </t>
  </si>
  <si>
    <t>Publicaciones en la prensa escrita y medios digitales, fotos, grabaciones, talleres, compras, entre otros</t>
  </si>
  <si>
    <t xml:space="preserve">Festival ejecutado </t>
  </si>
  <si>
    <t xml:space="preserve"> XI Festival Internacional de Teatro </t>
  </si>
  <si>
    <t>Promoción cultural</t>
  </si>
  <si>
    <t xml:space="preserve">Viceministerio de Identidad Cultural y Ciudadanía </t>
  </si>
  <si>
    <t xml:space="preserve">Listado asistentes
Fotografías </t>
  </si>
  <si>
    <t>Cantidad de mujeres asistentes</t>
  </si>
  <si>
    <t>Mini festival "Creadoras y sus Creaciones"</t>
  </si>
  <si>
    <t>Taller de formaciones en Identidad Cultural y Ciudadanía</t>
  </si>
  <si>
    <t>Comisión Nacional Dominicana para la UNESCO</t>
  </si>
  <si>
    <t>Plan PCI elaborado</t>
  </si>
  <si>
    <t>Plan aprobado</t>
  </si>
  <si>
    <t>2. Plan de salvaguardia del patrimonio cultural inmaterial</t>
  </si>
  <si>
    <t>Rescate de manifestaciones tradicionales</t>
  </si>
  <si>
    <t>Plan sobre Rescate de las Tradiciones elaborado</t>
  </si>
  <si>
    <t xml:space="preserve">Propuesta de plan sometido </t>
  </si>
  <si>
    <t xml:space="preserve">1. Diseño y ejecución del plan estratégico para el rescate de manifestaciones tradicionales 
</t>
  </si>
  <si>
    <t xml:space="preserve">MESA DE LAS TRADICIONES: Propuesta de plan de rescate de las tradiciones </t>
  </si>
  <si>
    <t xml:space="preserve">3.3 Preservar, facilitar el acceso y concienciar sobre el patrimonio cultural mueble nacional </t>
  </si>
  <si>
    <t>Fotografías de publicaciones
Revista publicada</t>
  </si>
  <si>
    <t>Cantidad de revistas publicadas</t>
  </si>
  <si>
    <t xml:space="preserve">5849- Publicaciones y ediciones de obras literarias, artísticas y culturales </t>
  </si>
  <si>
    <t>13.05.00.0001-Publicaciones y ediciones de obras literarias, artísticas y culturales</t>
  </si>
  <si>
    <t>Edición y publicación Revista Cultural</t>
  </si>
  <si>
    <t>Fotografías de las publicaciones</t>
  </si>
  <si>
    <t xml:space="preserve">Cantidad de libros editados y publicados 
</t>
  </si>
  <si>
    <t xml:space="preserve"> Publicaciones de la Feria Internacional de Libro 2023</t>
  </si>
  <si>
    <t xml:space="preserve">Edición y publicaciones de libros </t>
  </si>
  <si>
    <t>Edición y publicación de los libros Premiados
Libros premiados editados e impresos. 
Textos enviados a concurso
Listas de participantes
Premios entregados
Fotos</t>
  </si>
  <si>
    <t xml:space="preserve">Publicaciones de libros premiados realizadas </t>
  </si>
  <si>
    <t>1. Premios Anuales de Literatura
2. Premio Anual de Historia José Gabriel García
3. Premios Joven</t>
  </si>
  <si>
    <t xml:space="preserve">Publicaciones de Premios </t>
  </si>
  <si>
    <t xml:space="preserve">Formaciones (talleres y charlas) pre feria del ibro realizada </t>
  </si>
  <si>
    <t xml:space="preserve">Minuta de reuniones actividades pre-feria internacional del libro, 2023 
Fotografias actividades pre-feria internacional del libro,2023  y de la feria 
Publicaciones de las ediciones feria internacional del libro </t>
  </si>
  <si>
    <t>Personas inpactadas (virtual y presencial)</t>
  </si>
  <si>
    <t>6530-Población nacional y extranjera accede a oferta literaria a través de eventos para el fomento de la lectura y la cultura</t>
  </si>
  <si>
    <t>13.10.00.0001-Ferias del Libro</t>
  </si>
  <si>
    <t>25a Feria Internacional del Libro, 2023</t>
  </si>
  <si>
    <t>Personas asistentes</t>
  </si>
  <si>
    <t xml:space="preserve">Carta de solicitud
Reportes Semanales
Correo electronico
Informe de estadísticas </t>
  </si>
  <si>
    <t>Carnaval realizado</t>
  </si>
  <si>
    <t>11.00.00.0006-Desfile nacional del carnaval</t>
  </si>
  <si>
    <t xml:space="preserve">Desfile Nacional de Carnaval. 
</t>
  </si>
  <si>
    <t xml:space="preserve">2. Programa de talleres </t>
  </si>
  <si>
    <t>Viceministerio de Identidad Cultural y Ciudadanía</t>
  </si>
  <si>
    <t>Fotografías</t>
  </si>
  <si>
    <t>Libros donados</t>
  </si>
  <si>
    <t>1. Donación de libros</t>
  </si>
  <si>
    <t>Programa de Animación a la Lectura</t>
  </si>
  <si>
    <t>Premio Internacional Pedro Henríquez Ureña</t>
  </si>
  <si>
    <t>Premios Anuales del Carnaval Dominicano</t>
  </si>
  <si>
    <t>Premio Joven de la Feria del Libro</t>
  </si>
  <si>
    <t>Premio Anual de Historia 
José Gabriel García</t>
  </si>
  <si>
    <t>Premio Anual de Literatura</t>
  </si>
  <si>
    <t>Despacho de la Ministra</t>
  </si>
  <si>
    <t>Cartelera desarrollada y publicada</t>
  </si>
  <si>
    <t>Cartelera cultural creada</t>
  </si>
  <si>
    <t>Cartelera Cultural</t>
  </si>
  <si>
    <t>Fomentar la cultura en la actividad económica</t>
  </si>
  <si>
    <t>4.2 Desarrollar mecanismos que fortalezcan el intercambio de productos culturales con el Sector Turismo</t>
  </si>
  <si>
    <t>Convocatoria 
Listado de industrias beneficiadas 
Propuestas de proyectos</t>
  </si>
  <si>
    <t>Cantidad de industrias beneficiadas</t>
  </si>
  <si>
    <t>Programa de fomento y promoción artístico cultural</t>
  </si>
  <si>
    <t xml:space="preserve">Fotografías </t>
  </si>
  <si>
    <t>Noches de navidad</t>
  </si>
  <si>
    <t xml:space="preserve">Promoción Cultural </t>
  </si>
  <si>
    <t>Eventos realizados</t>
  </si>
  <si>
    <t>3. Festivales y competencias interbarriales</t>
  </si>
  <si>
    <t>Personas impactadas</t>
  </si>
  <si>
    <t>2. Programa de formación de gestores culturales</t>
  </si>
  <si>
    <t>Carta de solicitud
Reportes Semanales
Levantamiento fotografico</t>
  </si>
  <si>
    <t>Comunidades intervenidas</t>
  </si>
  <si>
    <t>13.02.00.0001-Festivales  de las expresiones artísticas y culturales</t>
  </si>
  <si>
    <t xml:space="preserve">1. Intervenciones barriales
</t>
  </si>
  <si>
    <t xml:space="preserve">
 Programa "Culturizando mi barrio" 
</t>
  </si>
  <si>
    <t xml:space="preserve">Intervenciones Comunitarias
</t>
  </si>
  <si>
    <t>Artesanos participantes</t>
  </si>
  <si>
    <t>Artistas capacitados</t>
  </si>
  <si>
    <t>Congreso Naranja y Feria de Artesanía</t>
  </si>
  <si>
    <t xml:space="preserve">Promoción Cultural 
</t>
  </si>
  <si>
    <t>4.1 Fomentar las industrias culturales tradicionales y no tradicionales, y los mercados de bienes y servicios culturales como instrumento para el desarrollo sostenible</t>
  </si>
  <si>
    <t>Informe de avance sobre la cuenta satélite</t>
  </si>
  <si>
    <t xml:space="preserve">Cuenta satélite levantada   </t>
  </si>
  <si>
    <t>Estructura de la unidad de estadísticas sometida</t>
  </si>
  <si>
    <t>4. Reactivación Cuenta Satélite de Cultura</t>
  </si>
  <si>
    <t>Plan Anual de estadísticas culturales elaborado</t>
  </si>
  <si>
    <t>Planes anuales de estadisticas culturales</t>
  </si>
  <si>
    <t>3. Plan anual de producción estadística (Acuerdo ONE)</t>
  </si>
  <si>
    <t>Capacitaciones realizadas</t>
  </si>
  <si>
    <t>2. Capacitaciones en materia</t>
  </si>
  <si>
    <t xml:space="preserve">Dirección de Planificación y Desarrollo </t>
  </si>
  <si>
    <t xml:space="preserve">Encuesta diseñada </t>
  </si>
  <si>
    <t xml:space="preserve">Encuesta Consumo Cultural diseñada </t>
  </si>
  <si>
    <t xml:space="preserve">1. Encuesta de Consumo
</t>
  </si>
  <si>
    <t>Sistema Nacional de Estadísticas Culturales</t>
  </si>
  <si>
    <t>Investigación Cultural</t>
  </si>
  <si>
    <t>1.3 Fortalecer las capacidades de monitoreo, control del Minsiterio de Cultura respecto al manejo de data estadistíca y del desarrollo y publicaciones de investigaciones relativas a manifestaciones culturales</t>
  </si>
  <si>
    <t xml:space="preserve">1. Fortalecimiento institucional </t>
  </si>
  <si>
    <t>Oct - Dic</t>
  </si>
  <si>
    <t>Jul - Sept</t>
  </si>
  <si>
    <t>Abr - Jun</t>
  </si>
  <si>
    <t>Ene - Mar</t>
  </si>
  <si>
    <t>Presupuesto tope autorizado</t>
  </si>
  <si>
    <t>Colaboradores</t>
  </si>
  <si>
    <t>Responsable</t>
  </si>
  <si>
    <t>Medio de verificación</t>
  </si>
  <si>
    <t>Meta</t>
  </si>
  <si>
    <t>Unidad de medida</t>
  </si>
  <si>
    <t>Producto IGP</t>
  </si>
  <si>
    <t>Programa presupuestario</t>
  </si>
  <si>
    <t>Sub. Producto</t>
  </si>
  <si>
    <t>Producto</t>
  </si>
  <si>
    <t>Macroproducto</t>
  </si>
  <si>
    <t>Objetivo Estratégico</t>
  </si>
  <si>
    <t>Eje estratégico</t>
  </si>
  <si>
    <t>No.</t>
  </si>
  <si>
    <t>Presupuesto autorizado</t>
  </si>
  <si>
    <t>Cantidad de iniciativas</t>
  </si>
  <si>
    <t xml:space="preserve">Plan Operativo Anual 2023 </t>
  </si>
  <si>
    <t xml:space="preserve">Departamento de Formulación, Evaluación y Monitoreo de Planes, Programas y Proyectos 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</si>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</sst>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00346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theme="8"/>
      </top>
      <bottom/>
      <diagonal/>
    </border>
    <border>
      <left style="thin">
        <color auto="1"/>
      </left>
      <right style="thin">
        <color auto="1"/>
      </right>
      <top/>
      <bottom style="medium">
        <color theme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8"/>
      </right>
      <top style="thin">
        <color auto="1"/>
      </top>
      <bottom style="medium">
        <color theme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4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4" fontId="4" fillId="0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44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4" fontId="4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44" fontId="7" fillId="6" borderId="8" xfId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4" fontId="2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17D8-CDE4-4C85-BC77-77D677096B1E}">
  <dimension ref="A1:R76"/>
  <sheetViews>
    <sheetView tabSelected="1" topLeftCell="A11" zoomScale="76" zoomScaleNormal="76" workbookViewId="0">
      <selection activeCell="C9" sqref="C9:C13"/>
    </sheetView>
  </sheetViews>
  <sheetFormatPr baseColWidth="10" defaultRowHeight="14.4" x14ac:dyDescent="0.3"/>
  <cols>
    <col min="2" max="2" width="38.21875" customWidth="1"/>
    <col min="3" max="3" width="92.44140625" bestFit="1" customWidth="1"/>
    <col min="4" max="4" width="20.44140625" customWidth="1"/>
    <col min="5" max="5" width="21.109375" customWidth="1"/>
    <col min="6" max="6" width="25.88671875" customWidth="1"/>
    <col min="7" max="7" width="27.44140625" customWidth="1"/>
    <col min="8" max="8" width="27.33203125" customWidth="1"/>
    <col min="9" max="9" width="18.44140625" customWidth="1"/>
    <col min="11" max="11" width="34.5546875" customWidth="1"/>
    <col min="12" max="12" width="24.88671875" customWidth="1"/>
    <col min="13" max="13" width="25.109375" customWidth="1"/>
    <col min="14" max="14" width="22.6640625" customWidth="1"/>
  </cols>
  <sheetData>
    <row r="1" spans="1:18" ht="31.2" x14ac:dyDescent="0.3">
      <c r="H1" s="54" t="s">
        <v>229</v>
      </c>
    </row>
    <row r="2" spans="1:18" ht="25.8" x14ac:dyDescent="0.3">
      <c r="H2" s="53" t="s">
        <v>199</v>
      </c>
    </row>
    <row r="3" spans="1:18" ht="25.8" x14ac:dyDescent="0.3">
      <c r="H3" s="52" t="s">
        <v>228</v>
      </c>
    </row>
    <row r="4" spans="1:18" ht="25.8" x14ac:dyDescent="0.3">
      <c r="H4" s="52" t="s">
        <v>227</v>
      </c>
    </row>
    <row r="5" spans="1:18" ht="25.8" x14ac:dyDescent="0.3">
      <c r="B5" t="s">
        <v>226</v>
      </c>
      <c r="C5">
        <v>41</v>
      </c>
      <c r="H5" s="52"/>
    </row>
    <row r="6" spans="1:18" x14ac:dyDescent="0.3">
      <c r="B6" t="s">
        <v>225</v>
      </c>
      <c r="C6" s="51">
        <f>+SUM(N9:N76)</f>
        <v>181933000</v>
      </c>
    </row>
    <row r="8" spans="1:18" ht="31.8" thickBot="1" x14ac:dyDescent="0.35">
      <c r="A8" s="50" t="s">
        <v>224</v>
      </c>
      <c r="B8" s="50" t="s">
        <v>223</v>
      </c>
      <c r="C8" s="50" t="s">
        <v>222</v>
      </c>
      <c r="D8" s="50" t="s">
        <v>221</v>
      </c>
      <c r="E8" s="50" t="s">
        <v>220</v>
      </c>
      <c r="F8" s="50" t="s">
        <v>219</v>
      </c>
      <c r="G8" s="50" t="s">
        <v>218</v>
      </c>
      <c r="H8" s="50" t="s">
        <v>217</v>
      </c>
      <c r="I8" s="50" t="s">
        <v>216</v>
      </c>
      <c r="J8" s="50" t="s">
        <v>215</v>
      </c>
      <c r="K8" s="50" t="s">
        <v>214</v>
      </c>
      <c r="L8" s="50" t="s">
        <v>213</v>
      </c>
      <c r="M8" s="50" t="s">
        <v>212</v>
      </c>
      <c r="N8" s="49" t="s">
        <v>211</v>
      </c>
      <c r="O8" s="48" t="s">
        <v>210</v>
      </c>
      <c r="P8" s="48" t="s">
        <v>209</v>
      </c>
      <c r="Q8" s="48" t="s">
        <v>208</v>
      </c>
      <c r="R8" s="48" t="s">
        <v>207</v>
      </c>
    </row>
    <row r="9" spans="1:18" ht="78" customHeight="1" x14ac:dyDescent="0.3">
      <c r="A9" s="31">
        <v>1</v>
      </c>
      <c r="B9" s="30" t="s">
        <v>206</v>
      </c>
      <c r="C9" s="30" t="s">
        <v>205</v>
      </c>
      <c r="D9" s="30" t="s">
        <v>204</v>
      </c>
      <c r="E9" s="30" t="s">
        <v>203</v>
      </c>
      <c r="F9" s="5" t="s">
        <v>202</v>
      </c>
      <c r="G9" s="30" t="s">
        <v>54</v>
      </c>
      <c r="H9" s="30" t="s">
        <v>53</v>
      </c>
      <c r="I9" s="47" t="s">
        <v>201</v>
      </c>
      <c r="J9" s="5">
        <v>1</v>
      </c>
      <c r="K9" s="5" t="s">
        <v>200</v>
      </c>
      <c r="L9" s="30" t="s">
        <v>163</v>
      </c>
      <c r="M9" s="5" t="s">
        <v>199</v>
      </c>
      <c r="N9" s="29">
        <v>5000000</v>
      </c>
      <c r="O9" s="11"/>
      <c r="P9" s="11"/>
      <c r="Q9" s="12"/>
      <c r="R9" s="12"/>
    </row>
    <row r="10" spans="1:18" ht="62.4" customHeight="1" x14ac:dyDescent="0.3">
      <c r="A10" s="37"/>
      <c r="B10" s="35"/>
      <c r="C10" s="35"/>
      <c r="D10" s="35"/>
      <c r="E10" s="35"/>
      <c r="F10" s="5" t="s">
        <v>198</v>
      </c>
      <c r="G10" s="35"/>
      <c r="H10" s="35"/>
      <c r="I10" s="47" t="s">
        <v>197</v>
      </c>
      <c r="J10" s="5">
        <v>2</v>
      </c>
      <c r="K10" s="5" t="s">
        <v>40</v>
      </c>
      <c r="L10" s="35"/>
      <c r="M10" s="27" t="s">
        <v>0</v>
      </c>
      <c r="N10" s="34"/>
      <c r="O10" s="11"/>
      <c r="P10" s="12"/>
      <c r="Q10" s="12"/>
      <c r="R10" s="12"/>
    </row>
    <row r="11" spans="1:18" ht="93.6" customHeight="1" x14ac:dyDescent="0.3">
      <c r="A11" s="37"/>
      <c r="B11" s="35"/>
      <c r="C11" s="35"/>
      <c r="D11" s="35"/>
      <c r="E11" s="35"/>
      <c r="F11" s="5" t="s">
        <v>196</v>
      </c>
      <c r="G11" s="35"/>
      <c r="H11" s="35"/>
      <c r="I11" s="47" t="s">
        <v>195</v>
      </c>
      <c r="J11" s="5">
        <v>3</v>
      </c>
      <c r="K11" s="5" t="s">
        <v>194</v>
      </c>
      <c r="L11" s="35"/>
      <c r="M11" s="35"/>
      <c r="N11" s="34"/>
      <c r="O11" s="11"/>
      <c r="P11" s="12"/>
      <c r="Q11" s="12"/>
      <c r="R11" s="12"/>
    </row>
    <row r="12" spans="1:18" ht="78" customHeight="1" x14ac:dyDescent="0.3">
      <c r="A12" s="37"/>
      <c r="B12" s="35"/>
      <c r="C12" s="35"/>
      <c r="D12" s="35"/>
      <c r="E12" s="35"/>
      <c r="F12" s="27" t="s">
        <v>193</v>
      </c>
      <c r="G12" s="35"/>
      <c r="H12" s="35"/>
      <c r="I12" s="47" t="s">
        <v>192</v>
      </c>
      <c r="J12" s="5">
        <v>1</v>
      </c>
      <c r="K12" s="5" t="s">
        <v>192</v>
      </c>
      <c r="L12" s="35"/>
      <c r="M12" s="35"/>
      <c r="N12" s="34"/>
      <c r="O12" s="12"/>
      <c r="P12" s="12"/>
      <c r="Q12" s="12"/>
      <c r="R12" s="12"/>
    </row>
    <row r="13" spans="1:18" ht="78" customHeight="1" x14ac:dyDescent="0.3">
      <c r="A13" s="26"/>
      <c r="B13" s="25"/>
      <c r="C13" s="25"/>
      <c r="D13" s="25"/>
      <c r="E13" s="25"/>
      <c r="F13" s="25"/>
      <c r="G13" s="25"/>
      <c r="H13" s="25"/>
      <c r="I13" s="47" t="s">
        <v>191</v>
      </c>
      <c r="J13" s="47">
        <v>0.4</v>
      </c>
      <c r="K13" s="5" t="s">
        <v>190</v>
      </c>
      <c r="L13" s="25"/>
      <c r="M13" s="25"/>
      <c r="N13" s="14"/>
      <c r="O13" s="11"/>
      <c r="P13" s="11"/>
      <c r="Q13" s="12"/>
      <c r="R13" s="12"/>
    </row>
    <row r="14" spans="1:18" ht="31.2" x14ac:dyDescent="0.3">
      <c r="A14" s="28">
        <v>2</v>
      </c>
      <c r="B14" s="27" t="s">
        <v>46</v>
      </c>
      <c r="C14" s="27" t="s">
        <v>189</v>
      </c>
      <c r="D14" s="27" t="s">
        <v>188</v>
      </c>
      <c r="E14" s="27" t="s">
        <v>187</v>
      </c>
      <c r="F14" s="27"/>
      <c r="G14" s="27" t="s">
        <v>4</v>
      </c>
      <c r="H14" s="27" t="s">
        <v>3</v>
      </c>
      <c r="I14" s="5" t="s">
        <v>186</v>
      </c>
      <c r="J14" s="5">
        <v>2000</v>
      </c>
      <c r="K14" s="27"/>
      <c r="L14" s="27" t="s">
        <v>163</v>
      </c>
      <c r="M14" s="27" t="s">
        <v>67</v>
      </c>
      <c r="N14" s="18">
        <v>11000000</v>
      </c>
      <c r="O14" s="12"/>
      <c r="P14" s="12"/>
      <c r="Q14" s="41"/>
      <c r="R14" s="41"/>
    </row>
    <row r="15" spans="1:18" ht="46.8" customHeight="1" x14ac:dyDescent="0.3">
      <c r="A15" s="26"/>
      <c r="B15" s="25"/>
      <c r="C15" s="25"/>
      <c r="D15" s="25"/>
      <c r="E15" s="25"/>
      <c r="F15" s="25"/>
      <c r="G15" s="25"/>
      <c r="H15" s="25"/>
      <c r="I15" s="5" t="s">
        <v>185</v>
      </c>
      <c r="J15" s="5">
        <v>50</v>
      </c>
      <c r="K15" s="25"/>
      <c r="L15" s="25"/>
      <c r="M15" s="25"/>
      <c r="N15" s="14"/>
      <c r="O15" s="12"/>
      <c r="P15" s="12"/>
      <c r="Q15" s="41"/>
      <c r="R15" s="41"/>
    </row>
    <row r="16" spans="1:18" ht="78" customHeight="1" x14ac:dyDescent="0.3">
      <c r="A16" s="28">
        <v>3</v>
      </c>
      <c r="B16" s="27" t="s">
        <v>29</v>
      </c>
      <c r="C16" s="27" t="s">
        <v>28</v>
      </c>
      <c r="D16" s="27" t="s">
        <v>184</v>
      </c>
      <c r="E16" s="27" t="s">
        <v>183</v>
      </c>
      <c r="F16" s="5" t="s">
        <v>182</v>
      </c>
      <c r="G16" s="27" t="s">
        <v>181</v>
      </c>
      <c r="H16" s="27" t="s">
        <v>3</v>
      </c>
      <c r="I16" s="5" t="s">
        <v>180</v>
      </c>
      <c r="J16" s="16">
        <v>5</v>
      </c>
      <c r="K16" s="27" t="s">
        <v>179</v>
      </c>
      <c r="L16" s="27" t="s">
        <v>163</v>
      </c>
      <c r="M16" s="45" t="s">
        <v>113</v>
      </c>
      <c r="N16" s="18">
        <v>2500000</v>
      </c>
      <c r="O16" s="11"/>
      <c r="P16" s="12"/>
      <c r="Q16" s="12"/>
      <c r="R16" s="12"/>
    </row>
    <row r="17" spans="1:18" ht="93.6" customHeight="1" x14ac:dyDescent="0.3">
      <c r="A17" s="37"/>
      <c r="B17" s="35"/>
      <c r="C17" s="35"/>
      <c r="D17" s="35"/>
      <c r="E17" s="35"/>
      <c r="F17" s="5" t="s">
        <v>178</v>
      </c>
      <c r="G17" s="35"/>
      <c r="H17" s="35"/>
      <c r="I17" s="5" t="s">
        <v>177</v>
      </c>
      <c r="J17" s="16">
        <v>500</v>
      </c>
      <c r="K17" s="35"/>
      <c r="L17" s="35"/>
      <c r="M17" s="27" t="s">
        <v>0</v>
      </c>
      <c r="N17" s="34"/>
      <c r="O17" s="11"/>
      <c r="P17" s="12"/>
      <c r="Q17" s="12"/>
      <c r="R17" s="11"/>
    </row>
    <row r="18" spans="1:18" ht="93.6" customHeight="1" x14ac:dyDescent="0.3">
      <c r="A18" s="26"/>
      <c r="B18" s="25"/>
      <c r="C18" s="25"/>
      <c r="D18" s="25"/>
      <c r="E18" s="25"/>
      <c r="F18" s="5" t="s">
        <v>176</v>
      </c>
      <c r="G18" s="25"/>
      <c r="H18" s="25"/>
      <c r="I18" s="5" t="s">
        <v>175</v>
      </c>
      <c r="J18" s="16">
        <v>2</v>
      </c>
      <c r="K18" s="25"/>
      <c r="L18" s="25"/>
      <c r="M18" s="25"/>
      <c r="N18" s="14"/>
      <c r="O18" s="11"/>
      <c r="P18" s="12"/>
      <c r="Q18" s="12"/>
      <c r="R18" s="11"/>
    </row>
    <row r="19" spans="1:18" ht="343.2" customHeight="1" x14ac:dyDescent="0.3">
      <c r="A19" s="4">
        <v>4</v>
      </c>
      <c r="B19" s="5" t="s">
        <v>29</v>
      </c>
      <c r="C19" s="5" t="s">
        <v>28</v>
      </c>
      <c r="D19" s="5" t="s">
        <v>174</v>
      </c>
      <c r="E19" s="5" t="s">
        <v>173</v>
      </c>
      <c r="F19" s="4"/>
      <c r="G19" s="5" t="s">
        <v>82</v>
      </c>
      <c r="H19" s="5" t="s">
        <v>33</v>
      </c>
      <c r="I19" s="5" t="s">
        <v>81</v>
      </c>
      <c r="J19" s="4">
        <v>2500</v>
      </c>
      <c r="K19" s="5" t="s">
        <v>172</v>
      </c>
      <c r="L19" s="5" t="s">
        <v>163</v>
      </c>
      <c r="M19" s="5" t="s">
        <v>67</v>
      </c>
      <c r="N19" s="24">
        <v>25000000</v>
      </c>
      <c r="O19" s="2"/>
      <c r="P19" s="2"/>
      <c r="Q19" s="12"/>
      <c r="R19" s="12"/>
    </row>
    <row r="20" spans="1:18" ht="202.8" customHeight="1" x14ac:dyDescent="0.3">
      <c r="A20" s="4">
        <v>5</v>
      </c>
      <c r="B20" s="5" t="s">
        <v>46</v>
      </c>
      <c r="C20" s="5" t="s">
        <v>168</v>
      </c>
      <c r="D20" s="5" t="s">
        <v>167</v>
      </c>
      <c r="E20" s="5" t="s">
        <v>171</v>
      </c>
      <c r="F20" s="4"/>
      <c r="G20" s="5" t="s">
        <v>4</v>
      </c>
      <c r="H20" s="5" t="s">
        <v>53</v>
      </c>
      <c r="I20" s="5" t="s">
        <v>170</v>
      </c>
      <c r="J20" s="4">
        <v>10</v>
      </c>
      <c r="K20" s="5" t="s">
        <v>169</v>
      </c>
      <c r="L20" s="5" t="s">
        <v>163</v>
      </c>
      <c r="M20" s="4"/>
      <c r="N20" s="24">
        <v>7000000</v>
      </c>
      <c r="O20" s="11"/>
      <c r="P20" s="12"/>
      <c r="Q20" s="12"/>
      <c r="R20" s="11"/>
    </row>
    <row r="21" spans="1:18" ht="202.8" customHeight="1" x14ac:dyDescent="0.3">
      <c r="A21" s="4">
        <v>6</v>
      </c>
      <c r="B21" s="5" t="s">
        <v>46</v>
      </c>
      <c r="C21" s="5" t="s">
        <v>168</v>
      </c>
      <c r="D21" s="5" t="s">
        <v>167</v>
      </c>
      <c r="E21" s="5" t="s">
        <v>166</v>
      </c>
      <c r="F21" s="4"/>
      <c r="G21" s="5" t="s">
        <v>4</v>
      </c>
      <c r="H21" s="5" t="s">
        <v>53</v>
      </c>
      <c r="I21" s="5" t="s">
        <v>165</v>
      </c>
      <c r="J21" s="46">
        <v>1</v>
      </c>
      <c r="K21" s="4" t="s">
        <v>164</v>
      </c>
      <c r="L21" s="5" t="s">
        <v>163</v>
      </c>
      <c r="M21" s="4"/>
      <c r="N21" s="3">
        <v>500000</v>
      </c>
      <c r="O21" s="2"/>
      <c r="P21" s="12"/>
      <c r="Q21" s="12"/>
      <c r="R21" s="12"/>
    </row>
    <row r="22" spans="1:18" ht="171.6" customHeight="1" x14ac:dyDescent="0.3">
      <c r="A22" s="5">
        <v>7</v>
      </c>
      <c r="B22" s="5" t="s">
        <v>29</v>
      </c>
      <c r="C22" s="5" t="s">
        <v>28</v>
      </c>
      <c r="D22" s="5" t="s">
        <v>27</v>
      </c>
      <c r="E22" s="5" t="s">
        <v>162</v>
      </c>
      <c r="F22" s="5"/>
      <c r="G22" s="5" t="s">
        <v>25</v>
      </c>
      <c r="H22" s="5" t="s">
        <v>24</v>
      </c>
      <c r="I22" s="5" t="s">
        <v>23</v>
      </c>
      <c r="J22" s="5">
        <v>6</v>
      </c>
      <c r="K22" s="5" t="s">
        <v>22</v>
      </c>
      <c r="L22" s="5" t="s">
        <v>153</v>
      </c>
      <c r="M22" s="5"/>
      <c r="N22" s="24">
        <v>1800000</v>
      </c>
      <c r="O22" s="13"/>
      <c r="P22" s="13"/>
      <c r="Q22" s="13"/>
      <c r="R22" s="13"/>
    </row>
    <row r="23" spans="1:18" ht="171.6" customHeight="1" x14ac:dyDescent="0.3">
      <c r="A23" s="5">
        <v>8</v>
      </c>
      <c r="B23" s="5" t="s">
        <v>29</v>
      </c>
      <c r="C23" s="5" t="s">
        <v>28</v>
      </c>
      <c r="D23" s="5" t="s">
        <v>27</v>
      </c>
      <c r="E23" s="5" t="s">
        <v>161</v>
      </c>
      <c r="F23" s="5"/>
      <c r="G23" s="5" t="s">
        <v>25</v>
      </c>
      <c r="H23" s="5" t="s">
        <v>24</v>
      </c>
      <c r="I23" s="5" t="s">
        <v>23</v>
      </c>
      <c r="J23" s="5">
        <v>1</v>
      </c>
      <c r="K23" s="5" t="s">
        <v>22</v>
      </c>
      <c r="L23" s="5" t="s">
        <v>153</v>
      </c>
      <c r="M23" s="5"/>
      <c r="N23" s="24">
        <v>500000</v>
      </c>
      <c r="O23" s="13"/>
      <c r="P23" s="13"/>
      <c r="Q23" s="13"/>
      <c r="R23" s="13"/>
    </row>
    <row r="24" spans="1:18" ht="31.2" customHeight="1" x14ac:dyDescent="0.3">
      <c r="A24" s="27">
        <v>9</v>
      </c>
      <c r="B24" s="27" t="s">
        <v>29</v>
      </c>
      <c r="C24" s="27" t="s">
        <v>28</v>
      </c>
      <c r="D24" s="27" t="s">
        <v>27</v>
      </c>
      <c r="E24" s="27" t="s">
        <v>160</v>
      </c>
      <c r="F24" s="5" t="s">
        <v>94</v>
      </c>
      <c r="G24" s="27" t="s">
        <v>25</v>
      </c>
      <c r="H24" s="27" t="s">
        <v>24</v>
      </c>
      <c r="I24" s="27" t="s">
        <v>23</v>
      </c>
      <c r="J24" s="27">
        <v>14</v>
      </c>
      <c r="K24" s="27" t="s">
        <v>22</v>
      </c>
      <c r="L24" s="27" t="s">
        <v>153</v>
      </c>
      <c r="M24" s="27" t="s">
        <v>93</v>
      </c>
      <c r="N24" s="18">
        <v>1600000</v>
      </c>
      <c r="O24" s="13"/>
      <c r="P24" s="13"/>
      <c r="Q24" s="13"/>
      <c r="R24" s="13"/>
    </row>
    <row r="25" spans="1:18" ht="46.8" customHeight="1" x14ac:dyDescent="0.3">
      <c r="A25" s="25"/>
      <c r="B25" s="25"/>
      <c r="C25" s="25"/>
      <c r="D25" s="25"/>
      <c r="E25" s="25"/>
      <c r="F25" s="5" t="s">
        <v>92</v>
      </c>
      <c r="G25" s="25"/>
      <c r="H25" s="25"/>
      <c r="I25" s="25"/>
      <c r="J25" s="25"/>
      <c r="K25" s="25"/>
      <c r="L25" s="25"/>
      <c r="M25" s="25"/>
      <c r="N25" s="14"/>
      <c r="O25" s="13"/>
      <c r="P25" s="13"/>
      <c r="Q25" s="13"/>
      <c r="R25" s="13"/>
    </row>
    <row r="26" spans="1:18" ht="171.6" customHeight="1" x14ac:dyDescent="0.3">
      <c r="A26" s="5">
        <v>10</v>
      </c>
      <c r="B26" s="5" t="s">
        <v>29</v>
      </c>
      <c r="C26" s="5" t="s">
        <v>28</v>
      </c>
      <c r="D26" s="5" t="s">
        <v>27</v>
      </c>
      <c r="E26" s="5" t="s">
        <v>159</v>
      </c>
      <c r="F26" s="5"/>
      <c r="G26" s="5" t="s">
        <v>25</v>
      </c>
      <c r="H26" s="5" t="s">
        <v>24</v>
      </c>
      <c r="I26" s="5" t="s">
        <v>23</v>
      </c>
      <c r="J26" s="5">
        <v>38</v>
      </c>
      <c r="K26" s="5" t="s">
        <v>22</v>
      </c>
      <c r="L26" s="5" t="s">
        <v>153</v>
      </c>
      <c r="M26" s="45"/>
      <c r="N26" s="24">
        <v>1050000</v>
      </c>
      <c r="O26" s="23"/>
      <c r="P26" s="13"/>
      <c r="Q26" s="13"/>
      <c r="R26" s="13"/>
    </row>
    <row r="27" spans="1:18" ht="171.6" customHeight="1" x14ac:dyDescent="0.3">
      <c r="A27" s="5">
        <v>11</v>
      </c>
      <c r="B27" s="5" t="s">
        <v>29</v>
      </c>
      <c r="C27" s="5" t="s">
        <v>28</v>
      </c>
      <c r="D27" s="5" t="s">
        <v>27</v>
      </c>
      <c r="E27" s="5" t="s">
        <v>158</v>
      </c>
      <c r="F27" s="5"/>
      <c r="G27" s="5" t="s">
        <v>25</v>
      </c>
      <c r="H27" s="5" t="s">
        <v>24</v>
      </c>
      <c r="I27" s="5" t="s">
        <v>23</v>
      </c>
      <c r="J27" s="5">
        <v>1</v>
      </c>
      <c r="K27" s="5" t="s">
        <v>22</v>
      </c>
      <c r="L27" s="5" t="s">
        <v>153</v>
      </c>
      <c r="M27" s="45"/>
      <c r="N27" s="24">
        <v>1425000</v>
      </c>
      <c r="O27" s="13"/>
      <c r="P27" s="13"/>
      <c r="Q27" s="13"/>
      <c r="R27" s="13"/>
    </row>
    <row r="28" spans="1:18" ht="31.2" customHeight="1" x14ac:dyDescent="0.3">
      <c r="A28" s="27">
        <v>12</v>
      </c>
      <c r="B28" s="27" t="s">
        <v>8</v>
      </c>
      <c r="C28" s="27" t="s">
        <v>7</v>
      </c>
      <c r="D28" s="27" t="s">
        <v>6</v>
      </c>
      <c r="E28" s="27" t="s">
        <v>157</v>
      </c>
      <c r="F28" s="5" t="s">
        <v>156</v>
      </c>
      <c r="G28" s="27" t="s">
        <v>4</v>
      </c>
      <c r="H28" s="27" t="s">
        <v>3</v>
      </c>
      <c r="I28" s="5" t="s">
        <v>155</v>
      </c>
      <c r="J28" s="5">
        <v>100</v>
      </c>
      <c r="K28" s="27" t="s">
        <v>154</v>
      </c>
      <c r="L28" s="27" t="s">
        <v>153</v>
      </c>
      <c r="M28" s="27"/>
      <c r="N28" s="18">
        <v>1000000</v>
      </c>
      <c r="O28" s="13"/>
      <c r="P28" s="23"/>
      <c r="Q28" s="23"/>
      <c r="R28" s="13"/>
    </row>
    <row r="29" spans="1:18" ht="46.8" customHeight="1" x14ac:dyDescent="0.3">
      <c r="A29" s="25"/>
      <c r="B29" s="25"/>
      <c r="C29" s="25"/>
      <c r="D29" s="25"/>
      <c r="E29" s="25"/>
      <c r="F29" s="5" t="s">
        <v>152</v>
      </c>
      <c r="G29" s="25"/>
      <c r="H29" s="25"/>
      <c r="I29" s="5" t="s">
        <v>61</v>
      </c>
      <c r="J29" s="5">
        <v>1000</v>
      </c>
      <c r="K29" s="25"/>
      <c r="L29" s="25"/>
      <c r="M29" s="25"/>
      <c r="N29" s="14"/>
      <c r="O29" s="13"/>
      <c r="P29" s="23"/>
      <c r="Q29" s="23"/>
      <c r="R29" s="13"/>
    </row>
    <row r="30" spans="1:18" ht="31.2" customHeight="1" x14ac:dyDescent="0.3">
      <c r="A30" s="27">
        <v>13</v>
      </c>
      <c r="B30" s="27" t="s">
        <v>29</v>
      </c>
      <c r="C30" s="27" t="s">
        <v>28</v>
      </c>
      <c r="D30" s="27" t="s">
        <v>27</v>
      </c>
      <c r="E30" s="27" t="s">
        <v>151</v>
      </c>
      <c r="F30" s="27"/>
      <c r="G30" s="27" t="s">
        <v>150</v>
      </c>
      <c r="H30" s="27" t="s">
        <v>53</v>
      </c>
      <c r="I30" s="5" t="s">
        <v>149</v>
      </c>
      <c r="J30" s="5">
        <v>1</v>
      </c>
      <c r="K30" s="27" t="s">
        <v>148</v>
      </c>
      <c r="L30" s="27" t="s">
        <v>113</v>
      </c>
      <c r="M30" s="27"/>
      <c r="N30" s="18">
        <v>18000000</v>
      </c>
      <c r="O30" s="12"/>
      <c r="P30" s="11"/>
      <c r="Q30" s="11"/>
      <c r="R30" s="11"/>
    </row>
    <row r="31" spans="1:18" ht="15.6" x14ac:dyDescent="0.3">
      <c r="A31" s="35"/>
      <c r="B31" s="35"/>
      <c r="C31" s="35"/>
      <c r="D31" s="35"/>
      <c r="E31" s="35"/>
      <c r="F31" s="35"/>
      <c r="G31" s="35"/>
      <c r="H31" s="35"/>
      <c r="I31" s="27" t="s">
        <v>147</v>
      </c>
      <c r="J31" s="44">
        <v>10000</v>
      </c>
      <c r="K31" s="35"/>
      <c r="L31" s="35"/>
      <c r="M31" s="35"/>
      <c r="N31" s="34"/>
      <c r="O31" s="12"/>
      <c r="P31" s="11"/>
      <c r="Q31" s="11"/>
      <c r="R31" s="11"/>
    </row>
    <row r="32" spans="1:18" ht="15.6" x14ac:dyDescent="0.3">
      <c r="A32" s="25"/>
      <c r="B32" s="25"/>
      <c r="C32" s="25"/>
      <c r="D32" s="25"/>
      <c r="E32" s="25"/>
      <c r="F32" s="25"/>
      <c r="G32" s="25"/>
      <c r="H32" s="25"/>
      <c r="I32" s="25"/>
      <c r="J32" s="43"/>
      <c r="K32" s="25"/>
      <c r="L32" s="25"/>
      <c r="M32" s="25"/>
      <c r="N32" s="14"/>
      <c r="O32" s="12"/>
      <c r="P32" s="11"/>
      <c r="Q32" s="11"/>
      <c r="R32" s="11"/>
    </row>
    <row r="33" spans="1:18" ht="62.4" customHeight="1" x14ac:dyDescent="0.3">
      <c r="A33" s="27">
        <v>14</v>
      </c>
      <c r="B33" s="27" t="s">
        <v>29</v>
      </c>
      <c r="C33" s="27" t="s">
        <v>28</v>
      </c>
      <c r="D33" s="27" t="s">
        <v>27</v>
      </c>
      <c r="E33" s="27" t="s">
        <v>146</v>
      </c>
      <c r="F33" s="27"/>
      <c r="G33" s="27" t="s">
        <v>145</v>
      </c>
      <c r="H33" s="27" t="s">
        <v>144</v>
      </c>
      <c r="I33" s="5" t="s">
        <v>143</v>
      </c>
      <c r="J33" s="16">
        <f>1700000</f>
        <v>1700000</v>
      </c>
      <c r="K33" s="27" t="s">
        <v>142</v>
      </c>
      <c r="L33" s="27" t="s">
        <v>113</v>
      </c>
      <c r="M33" s="27"/>
      <c r="N33" s="18">
        <v>40000000</v>
      </c>
      <c r="O33" s="23"/>
      <c r="P33" s="23"/>
      <c r="Q33" s="23"/>
      <c r="R33" s="13"/>
    </row>
    <row r="34" spans="1:18" ht="93.6" customHeight="1" x14ac:dyDescent="0.3">
      <c r="A34" s="25"/>
      <c r="B34" s="25"/>
      <c r="C34" s="25"/>
      <c r="D34" s="25"/>
      <c r="E34" s="25"/>
      <c r="F34" s="25"/>
      <c r="G34" s="25"/>
      <c r="H34" s="25"/>
      <c r="I34" s="5" t="s">
        <v>141</v>
      </c>
      <c r="J34" s="5">
        <v>22</v>
      </c>
      <c r="K34" s="25"/>
      <c r="L34" s="25"/>
      <c r="M34" s="25"/>
      <c r="N34" s="14"/>
      <c r="O34" s="23"/>
      <c r="P34" s="13"/>
      <c r="Q34" s="13"/>
      <c r="R34" s="13"/>
    </row>
    <row r="35" spans="1:18" ht="265.2" customHeight="1" x14ac:dyDescent="0.3">
      <c r="A35" s="5">
        <v>15</v>
      </c>
      <c r="B35" s="5" t="s">
        <v>29</v>
      </c>
      <c r="C35" s="5" t="s">
        <v>28</v>
      </c>
      <c r="D35" s="5" t="s">
        <v>27</v>
      </c>
      <c r="E35" s="5" t="s">
        <v>140</v>
      </c>
      <c r="F35" s="5" t="s">
        <v>139</v>
      </c>
      <c r="G35" s="5" t="s">
        <v>131</v>
      </c>
      <c r="H35" s="5" t="s">
        <v>130</v>
      </c>
      <c r="I35" s="5" t="s">
        <v>138</v>
      </c>
      <c r="J35" s="5">
        <v>3</v>
      </c>
      <c r="K35" s="5" t="s">
        <v>137</v>
      </c>
      <c r="L35" s="5" t="s">
        <v>113</v>
      </c>
      <c r="M35" s="5"/>
      <c r="N35" s="24">
        <v>2000000</v>
      </c>
      <c r="O35" s="23"/>
      <c r="P35" s="23"/>
      <c r="Q35" s="23"/>
      <c r="R35" s="13"/>
    </row>
    <row r="36" spans="1:18" ht="171.6" customHeight="1" x14ac:dyDescent="0.3">
      <c r="A36" s="5">
        <v>16</v>
      </c>
      <c r="B36" s="5" t="s">
        <v>29</v>
      </c>
      <c r="C36" s="5" t="s">
        <v>28</v>
      </c>
      <c r="D36" s="5" t="s">
        <v>27</v>
      </c>
      <c r="E36" s="5" t="s">
        <v>136</v>
      </c>
      <c r="F36" s="5" t="s">
        <v>135</v>
      </c>
      <c r="G36" s="5" t="s">
        <v>131</v>
      </c>
      <c r="H36" s="5" t="s">
        <v>130</v>
      </c>
      <c r="I36" s="5" t="s">
        <v>134</v>
      </c>
      <c r="J36" s="16">
        <v>18</v>
      </c>
      <c r="K36" s="5" t="s">
        <v>133</v>
      </c>
      <c r="L36" s="5" t="s">
        <v>113</v>
      </c>
      <c r="M36" s="5"/>
      <c r="N36" s="24">
        <v>4000000</v>
      </c>
      <c r="O36" s="12"/>
      <c r="P36" s="12"/>
      <c r="Q36" s="12"/>
      <c r="R36" s="42"/>
    </row>
    <row r="37" spans="1:18" ht="171.6" customHeight="1" x14ac:dyDescent="0.3">
      <c r="A37" s="5">
        <v>17</v>
      </c>
      <c r="B37" s="5" t="s">
        <v>29</v>
      </c>
      <c r="C37" s="5" t="s">
        <v>28</v>
      </c>
      <c r="D37" s="5" t="s">
        <v>27</v>
      </c>
      <c r="E37" s="22" t="s">
        <v>132</v>
      </c>
      <c r="F37" s="5"/>
      <c r="G37" s="5" t="s">
        <v>131</v>
      </c>
      <c r="H37" s="5" t="s">
        <v>130</v>
      </c>
      <c r="I37" s="5" t="s">
        <v>129</v>
      </c>
      <c r="J37" s="16">
        <v>2</v>
      </c>
      <c r="K37" s="5" t="s">
        <v>128</v>
      </c>
      <c r="L37" s="5" t="s">
        <v>113</v>
      </c>
      <c r="M37" s="5"/>
      <c r="N37" s="24">
        <v>2000000</v>
      </c>
      <c r="O37" s="12"/>
      <c r="P37" s="12"/>
      <c r="Q37" s="12"/>
      <c r="R37" s="42"/>
    </row>
    <row r="38" spans="1:18" ht="171.6" customHeight="1" x14ac:dyDescent="0.3">
      <c r="A38" s="27">
        <v>18</v>
      </c>
      <c r="B38" s="27" t="s">
        <v>18</v>
      </c>
      <c r="C38" s="27" t="s">
        <v>127</v>
      </c>
      <c r="D38" s="5" t="s">
        <v>16</v>
      </c>
      <c r="E38" s="27" t="s">
        <v>126</v>
      </c>
      <c r="F38" s="5" t="s">
        <v>125</v>
      </c>
      <c r="G38" s="27" t="s">
        <v>4</v>
      </c>
      <c r="H38" s="27" t="s">
        <v>53</v>
      </c>
      <c r="I38" s="5" t="s">
        <v>124</v>
      </c>
      <c r="J38" s="38">
        <v>1</v>
      </c>
      <c r="K38" s="5" t="s">
        <v>123</v>
      </c>
      <c r="L38" s="27" t="s">
        <v>113</v>
      </c>
      <c r="M38" s="5" t="s">
        <v>9</v>
      </c>
      <c r="N38" s="24">
        <v>2000000</v>
      </c>
      <c r="O38" s="11"/>
      <c r="P38" s="12"/>
      <c r="Q38" s="12"/>
      <c r="R38" s="12"/>
    </row>
    <row r="39" spans="1:18" ht="93.6" customHeight="1" x14ac:dyDescent="0.3">
      <c r="A39" s="25"/>
      <c r="B39" s="25"/>
      <c r="C39" s="25"/>
      <c r="D39" s="5" t="s">
        <v>122</v>
      </c>
      <c r="E39" s="25"/>
      <c r="F39" s="5" t="s">
        <v>121</v>
      </c>
      <c r="G39" s="25"/>
      <c r="H39" s="25"/>
      <c r="I39" s="5" t="s">
        <v>120</v>
      </c>
      <c r="J39" s="38">
        <v>1</v>
      </c>
      <c r="K39" s="5" t="s">
        <v>119</v>
      </c>
      <c r="L39" s="25"/>
      <c r="M39" s="5" t="s">
        <v>118</v>
      </c>
      <c r="N39" s="24">
        <v>1000000</v>
      </c>
      <c r="O39" s="12"/>
      <c r="P39" s="12"/>
      <c r="Q39" s="12"/>
      <c r="R39" s="11"/>
    </row>
    <row r="40" spans="1:18" ht="140.4" customHeight="1" x14ac:dyDescent="0.3">
      <c r="A40" s="5">
        <v>19</v>
      </c>
      <c r="B40" s="5" t="s">
        <v>8</v>
      </c>
      <c r="C40" s="5" t="s">
        <v>7</v>
      </c>
      <c r="D40" s="5" t="s">
        <v>6</v>
      </c>
      <c r="E40" s="5" t="s">
        <v>117</v>
      </c>
      <c r="F40" s="5"/>
      <c r="G40" s="5" t="s">
        <v>4</v>
      </c>
      <c r="H40" s="5" t="s">
        <v>3</v>
      </c>
      <c r="I40" s="5" t="s">
        <v>2</v>
      </c>
      <c r="J40" s="5">
        <v>5000</v>
      </c>
      <c r="K40" s="5" t="s">
        <v>1</v>
      </c>
      <c r="L40" s="5" t="s">
        <v>113</v>
      </c>
      <c r="M40" s="5"/>
      <c r="N40" s="24">
        <v>1000000</v>
      </c>
      <c r="O40" s="23"/>
      <c r="P40" s="23"/>
      <c r="Q40" s="23"/>
      <c r="R40" s="23"/>
    </row>
    <row r="41" spans="1:18" ht="343.8" customHeight="1" thickBot="1" x14ac:dyDescent="0.35">
      <c r="A41" s="5">
        <v>20</v>
      </c>
      <c r="B41" s="5" t="s">
        <v>29</v>
      </c>
      <c r="C41" s="5" t="s">
        <v>28</v>
      </c>
      <c r="D41" s="5" t="s">
        <v>84</v>
      </c>
      <c r="E41" s="5" t="s">
        <v>116</v>
      </c>
      <c r="F41" s="5"/>
      <c r="G41" s="5" t="s">
        <v>82</v>
      </c>
      <c r="H41" s="5" t="s">
        <v>33</v>
      </c>
      <c r="I41" s="5" t="s">
        <v>115</v>
      </c>
      <c r="J41" s="5">
        <v>180</v>
      </c>
      <c r="K41" s="5" t="s">
        <v>114</v>
      </c>
      <c r="L41" s="5" t="s">
        <v>113</v>
      </c>
      <c r="M41" s="5"/>
      <c r="N41" s="24">
        <v>100000</v>
      </c>
      <c r="O41" s="23"/>
      <c r="P41" s="13"/>
      <c r="Q41" s="13"/>
      <c r="R41" s="13"/>
    </row>
    <row r="42" spans="1:18" ht="31.2" customHeight="1" x14ac:dyDescent="0.3">
      <c r="A42" s="31">
        <v>21</v>
      </c>
      <c r="B42" s="30" t="s">
        <v>36</v>
      </c>
      <c r="C42" s="30" t="s">
        <v>28</v>
      </c>
      <c r="D42" s="30" t="s">
        <v>112</v>
      </c>
      <c r="E42" s="30" t="s">
        <v>111</v>
      </c>
      <c r="F42" s="30"/>
      <c r="G42" s="30" t="s">
        <v>82</v>
      </c>
      <c r="H42" s="30" t="s">
        <v>33</v>
      </c>
      <c r="I42" s="5" t="s">
        <v>110</v>
      </c>
      <c r="J42" s="5">
        <v>1</v>
      </c>
      <c r="K42" s="30" t="s">
        <v>109</v>
      </c>
      <c r="L42" s="30" t="s">
        <v>67</v>
      </c>
      <c r="M42" s="30"/>
      <c r="N42" s="29">
        <v>8000000</v>
      </c>
      <c r="O42" s="2"/>
      <c r="P42" s="2"/>
      <c r="Q42" s="40"/>
      <c r="R42" s="13"/>
    </row>
    <row r="43" spans="1:18" ht="62.4" customHeight="1" x14ac:dyDescent="0.3">
      <c r="A43" s="26"/>
      <c r="B43" s="25"/>
      <c r="C43" s="25"/>
      <c r="D43" s="25"/>
      <c r="E43" s="25"/>
      <c r="F43" s="25"/>
      <c r="G43" s="25"/>
      <c r="H43" s="25"/>
      <c r="I43" s="5" t="s">
        <v>108</v>
      </c>
      <c r="J43" s="5">
        <v>7000</v>
      </c>
      <c r="K43" s="25"/>
      <c r="L43" s="25"/>
      <c r="M43" s="25"/>
      <c r="N43" s="14"/>
      <c r="O43" s="13"/>
      <c r="P43" s="13"/>
      <c r="Q43" s="40"/>
      <c r="R43" s="13"/>
    </row>
    <row r="44" spans="1:18" ht="343.2" customHeight="1" x14ac:dyDescent="0.3">
      <c r="A44" s="4">
        <v>22</v>
      </c>
      <c r="B44" s="5" t="s">
        <v>29</v>
      </c>
      <c r="C44" s="5" t="s">
        <v>28</v>
      </c>
      <c r="D44" s="5" t="s">
        <v>27</v>
      </c>
      <c r="E44" s="5" t="s">
        <v>107</v>
      </c>
      <c r="F44" s="5"/>
      <c r="G44" s="5" t="s">
        <v>106</v>
      </c>
      <c r="H44" s="5" t="s">
        <v>33</v>
      </c>
      <c r="I44" s="5" t="s">
        <v>105</v>
      </c>
      <c r="J44" s="5">
        <v>25000</v>
      </c>
      <c r="K44" s="5"/>
      <c r="L44" s="5" t="s">
        <v>67</v>
      </c>
      <c r="M44" s="5"/>
      <c r="N44" s="24">
        <v>3000000</v>
      </c>
      <c r="O44" s="41"/>
      <c r="P44" s="41"/>
      <c r="Q44" s="40"/>
      <c r="R44" s="13"/>
    </row>
    <row r="45" spans="1:18" ht="46.8" customHeight="1" x14ac:dyDescent="0.3">
      <c r="A45" s="28">
        <v>23</v>
      </c>
      <c r="B45" s="27" t="s">
        <v>8</v>
      </c>
      <c r="C45" s="27" t="s">
        <v>7</v>
      </c>
      <c r="D45" s="27" t="s">
        <v>104</v>
      </c>
      <c r="E45" s="27" t="s">
        <v>103</v>
      </c>
      <c r="F45" s="27"/>
      <c r="G45" s="27" t="s">
        <v>4</v>
      </c>
      <c r="H45" s="27" t="s">
        <v>3</v>
      </c>
      <c r="I45" s="5" t="s">
        <v>102</v>
      </c>
      <c r="J45" s="5">
        <v>74</v>
      </c>
      <c r="K45" s="27" t="s">
        <v>101</v>
      </c>
      <c r="L45" s="27" t="s">
        <v>67</v>
      </c>
      <c r="M45" s="27"/>
      <c r="N45" s="18">
        <v>9000000</v>
      </c>
      <c r="O45" s="2"/>
      <c r="P45" s="23"/>
      <c r="Q45" s="13"/>
      <c r="R45" s="13"/>
    </row>
    <row r="46" spans="1:18" ht="31.2" x14ac:dyDescent="0.3">
      <c r="A46" s="37"/>
      <c r="B46" s="35"/>
      <c r="C46" s="35"/>
      <c r="D46" s="35"/>
      <c r="E46" s="35"/>
      <c r="F46" s="35"/>
      <c r="G46" s="35"/>
      <c r="H46" s="35"/>
      <c r="I46" s="5" t="s">
        <v>100</v>
      </c>
      <c r="J46" s="5">
        <v>1680</v>
      </c>
      <c r="K46" s="35"/>
      <c r="L46" s="35"/>
      <c r="M46" s="35"/>
      <c r="N46" s="34"/>
      <c r="O46" s="2"/>
      <c r="P46" s="23"/>
      <c r="Q46" s="23"/>
      <c r="R46" s="13"/>
    </row>
    <row r="47" spans="1:18" ht="46.8" customHeight="1" x14ac:dyDescent="0.3">
      <c r="A47" s="26"/>
      <c r="B47" s="25"/>
      <c r="C47" s="25"/>
      <c r="D47" s="25"/>
      <c r="E47" s="25"/>
      <c r="F47" s="25"/>
      <c r="G47" s="25"/>
      <c r="H47" s="25"/>
      <c r="I47" s="5" t="s">
        <v>99</v>
      </c>
      <c r="J47" s="5">
        <v>12</v>
      </c>
      <c r="K47" s="25"/>
      <c r="L47" s="25"/>
      <c r="M47" s="25"/>
      <c r="N47" s="14"/>
      <c r="O47" s="13"/>
      <c r="P47" s="23"/>
      <c r="Q47" s="23"/>
      <c r="R47" s="13"/>
    </row>
    <row r="48" spans="1:18" ht="171.6" customHeight="1" x14ac:dyDescent="0.3">
      <c r="A48" s="4">
        <v>24</v>
      </c>
      <c r="B48" s="5" t="s">
        <v>29</v>
      </c>
      <c r="C48" s="5" t="s">
        <v>28</v>
      </c>
      <c r="D48" s="5" t="s">
        <v>27</v>
      </c>
      <c r="E48" s="5" t="s">
        <v>98</v>
      </c>
      <c r="F48" s="5"/>
      <c r="G48" s="5" t="s">
        <v>25</v>
      </c>
      <c r="H48" s="5" t="s">
        <v>24</v>
      </c>
      <c r="I48" s="5" t="s">
        <v>23</v>
      </c>
      <c r="J48" s="5">
        <v>1</v>
      </c>
      <c r="K48" s="5" t="s">
        <v>22</v>
      </c>
      <c r="L48" s="5" t="s">
        <v>67</v>
      </c>
      <c r="M48" s="5"/>
      <c r="N48" s="24">
        <v>1000000</v>
      </c>
      <c r="O48" s="13"/>
      <c r="P48" s="13"/>
      <c r="Q48" s="23"/>
      <c r="R48" s="13"/>
    </row>
    <row r="49" spans="1:18" ht="171.6" customHeight="1" x14ac:dyDescent="0.3">
      <c r="A49" s="4">
        <v>25</v>
      </c>
      <c r="B49" s="5" t="s">
        <v>29</v>
      </c>
      <c r="C49" s="5" t="s">
        <v>28</v>
      </c>
      <c r="D49" s="5" t="s">
        <v>27</v>
      </c>
      <c r="E49" s="5" t="s">
        <v>97</v>
      </c>
      <c r="F49" s="5"/>
      <c r="G49" s="5" t="s">
        <v>25</v>
      </c>
      <c r="H49" s="5" t="s">
        <v>24</v>
      </c>
      <c r="I49" s="5" t="s">
        <v>23</v>
      </c>
      <c r="J49" s="5">
        <v>5</v>
      </c>
      <c r="K49" s="5" t="s">
        <v>22</v>
      </c>
      <c r="L49" s="5" t="s">
        <v>67</v>
      </c>
      <c r="M49" s="5"/>
      <c r="N49" s="24">
        <v>1250000</v>
      </c>
      <c r="O49" s="13"/>
      <c r="P49" s="13"/>
      <c r="Q49" s="13"/>
      <c r="R49" s="23"/>
    </row>
    <row r="50" spans="1:18" ht="171.6" customHeight="1" x14ac:dyDescent="0.3">
      <c r="A50" s="4">
        <v>26</v>
      </c>
      <c r="B50" s="5" t="s">
        <v>29</v>
      </c>
      <c r="C50" s="5" t="s">
        <v>28</v>
      </c>
      <c r="D50" s="5" t="s">
        <v>27</v>
      </c>
      <c r="E50" s="5" t="s">
        <v>96</v>
      </c>
      <c r="F50" s="5"/>
      <c r="G50" s="5" t="s">
        <v>25</v>
      </c>
      <c r="H50" s="5" t="s">
        <v>24</v>
      </c>
      <c r="I50" s="5" t="s">
        <v>23</v>
      </c>
      <c r="J50" s="5">
        <v>10</v>
      </c>
      <c r="K50" s="5" t="s">
        <v>22</v>
      </c>
      <c r="L50" s="5" t="s">
        <v>67</v>
      </c>
      <c r="M50" s="5"/>
      <c r="N50" s="24">
        <v>3700000</v>
      </c>
      <c r="O50" s="13"/>
      <c r="P50" s="13"/>
      <c r="Q50" s="23"/>
      <c r="R50" s="13"/>
    </row>
    <row r="51" spans="1:18" ht="31.2" customHeight="1" x14ac:dyDescent="0.3">
      <c r="A51" s="28">
        <v>27</v>
      </c>
      <c r="B51" s="27" t="s">
        <v>29</v>
      </c>
      <c r="C51" s="27" t="s">
        <v>28</v>
      </c>
      <c r="D51" s="27" t="s">
        <v>27</v>
      </c>
      <c r="E51" s="27" t="s">
        <v>95</v>
      </c>
      <c r="F51" s="5" t="s">
        <v>94</v>
      </c>
      <c r="G51" s="27" t="s">
        <v>25</v>
      </c>
      <c r="H51" s="27" t="s">
        <v>24</v>
      </c>
      <c r="I51" s="27" t="s">
        <v>23</v>
      </c>
      <c r="J51" s="27">
        <v>1</v>
      </c>
      <c r="K51" s="27" t="s">
        <v>22</v>
      </c>
      <c r="L51" s="27" t="s">
        <v>67</v>
      </c>
      <c r="M51" s="27" t="s">
        <v>93</v>
      </c>
      <c r="N51" s="18">
        <v>1000000</v>
      </c>
      <c r="O51" s="13"/>
      <c r="P51" s="13"/>
      <c r="Q51" s="23"/>
      <c r="R51" s="13"/>
    </row>
    <row r="52" spans="1:18" ht="46.8" customHeight="1" x14ac:dyDescent="0.3">
      <c r="A52" s="26"/>
      <c r="B52" s="25"/>
      <c r="C52" s="25"/>
      <c r="D52" s="25"/>
      <c r="E52" s="25"/>
      <c r="F52" s="5" t="s">
        <v>92</v>
      </c>
      <c r="G52" s="25"/>
      <c r="H52" s="25"/>
      <c r="I52" s="25"/>
      <c r="J52" s="25"/>
      <c r="K52" s="25"/>
      <c r="L52" s="25"/>
      <c r="M52" s="25"/>
      <c r="N52" s="14"/>
      <c r="O52" s="13"/>
      <c r="P52" s="13"/>
      <c r="Q52" s="23"/>
      <c r="R52" s="13"/>
    </row>
    <row r="53" spans="1:18" ht="62.4" customHeight="1" x14ac:dyDescent="0.3">
      <c r="A53" s="28">
        <v>28</v>
      </c>
      <c r="B53" s="27" t="s">
        <v>36</v>
      </c>
      <c r="C53" s="27" t="s">
        <v>28</v>
      </c>
      <c r="D53" s="27" t="s">
        <v>91</v>
      </c>
      <c r="E53" s="27" t="s">
        <v>90</v>
      </c>
      <c r="F53" s="5" t="s">
        <v>89</v>
      </c>
      <c r="G53" s="27" t="s">
        <v>4</v>
      </c>
      <c r="H53" s="27" t="s">
        <v>72</v>
      </c>
      <c r="I53" s="27" t="s">
        <v>88</v>
      </c>
      <c r="J53" s="27">
        <v>1</v>
      </c>
      <c r="K53" s="27" t="s">
        <v>87</v>
      </c>
      <c r="L53" s="27" t="s">
        <v>67</v>
      </c>
      <c r="M53" s="27"/>
      <c r="N53" s="18">
        <v>458000</v>
      </c>
      <c r="O53" s="13"/>
      <c r="P53" s="23"/>
      <c r="Q53" s="23"/>
      <c r="R53" s="13"/>
    </row>
    <row r="54" spans="1:18" ht="31.2" customHeight="1" x14ac:dyDescent="0.3">
      <c r="A54" s="26"/>
      <c r="B54" s="25"/>
      <c r="C54" s="25"/>
      <c r="D54" s="25"/>
      <c r="E54" s="25"/>
      <c r="F54" s="5" t="s">
        <v>86</v>
      </c>
      <c r="G54" s="25"/>
      <c r="H54" s="25"/>
      <c r="I54" s="25"/>
      <c r="J54" s="25"/>
      <c r="K54" s="25"/>
      <c r="L54" s="25"/>
      <c r="M54" s="25"/>
      <c r="N54" s="14"/>
      <c r="O54" s="13"/>
      <c r="P54" s="13"/>
      <c r="Q54" s="23"/>
      <c r="R54" s="23"/>
    </row>
    <row r="55" spans="1:18" ht="140.4" customHeight="1" x14ac:dyDescent="0.3">
      <c r="A55" s="4">
        <v>29</v>
      </c>
      <c r="B55" s="5" t="s">
        <v>8</v>
      </c>
      <c r="C55" s="5" t="s">
        <v>7</v>
      </c>
      <c r="D55" s="5" t="s">
        <v>6</v>
      </c>
      <c r="E55" s="5" t="s">
        <v>85</v>
      </c>
      <c r="F55" s="5"/>
      <c r="G55" s="5" t="s">
        <v>4</v>
      </c>
      <c r="H55" s="5" t="s">
        <v>3</v>
      </c>
      <c r="I55" s="5" t="s">
        <v>2</v>
      </c>
      <c r="J55" s="5">
        <v>5000</v>
      </c>
      <c r="K55" s="5" t="s">
        <v>1</v>
      </c>
      <c r="L55" s="5" t="s">
        <v>67</v>
      </c>
      <c r="M55" s="4"/>
      <c r="N55" s="3">
        <v>1000000</v>
      </c>
      <c r="O55" s="2"/>
      <c r="P55" s="1"/>
      <c r="Q55" s="1"/>
      <c r="R55" s="1"/>
    </row>
    <row r="56" spans="1:18" ht="140.4" x14ac:dyDescent="0.3">
      <c r="A56" s="4">
        <v>30</v>
      </c>
      <c r="B56" s="5" t="s">
        <v>29</v>
      </c>
      <c r="C56" s="5" t="s">
        <v>28</v>
      </c>
      <c r="D56" s="5" t="s">
        <v>84</v>
      </c>
      <c r="E56" s="5" t="s">
        <v>83</v>
      </c>
      <c r="F56" s="4"/>
      <c r="G56" s="5" t="s">
        <v>82</v>
      </c>
      <c r="H56" s="5" t="s">
        <v>33</v>
      </c>
      <c r="I56" s="5" t="s">
        <v>81</v>
      </c>
      <c r="J56" s="4">
        <v>4500</v>
      </c>
      <c r="K56" s="5" t="s">
        <v>80</v>
      </c>
      <c r="L56" s="5" t="s">
        <v>67</v>
      </c>
      <c r="M56" s="4"/>
      <c r="N56" s="3">
        <v>1500000</v>
      </c>
      <c r="O56" s="2"/>
      <c r="P56" s="1"/>
      <c r="Q56" s="2"/>
      <c r="R56" s="2"/>
    </row>
    <row r="57" spans="1:18" ht="327.60000000000002" customHeight="1" x14ac:dyDescent="0.3">
      <c r="A57" s="4">
        <v>31</v>
      </c>
      <c r="B57" s="5" t="s">
        <v>59</v>
      </c>
      <c r="C57" s="5" t="s">
        <v>58</v>
      </c>
      <c r="D57" s="5" t="s">
        <v>79</v>
      </c>
      <c r="E57" s="5" t="s">
        <v>78</v>
      </c>
      <c r="F57" s="5"/>
      <c r="G57" s="5" t="s">
        <v>77</v>
      </c>
      <c r="H57" s="5" t="s">
        <v>53</v>
      </c>
      <c r="I57" s="5" t="s">
        <v>76</v>
      </c>
      <c r="J57" s="5">
        <v>10</v>
      </c>
      <c r="K57" s="5" t="s">
        <v>75</v>
      </c>
      <c r="L57" s="5" t="s">
        <v>50</v>
      </c>
      <c r="M57" s="5" t="s">
        <v>50</v>
      </c>
      <c r="N57" s="24">
        <v>500000</v>
      </c>
      <c r="O57" s="23"/>
      <c r="P57" s="23"/>
      <c r="Q57" s="23"/>
      <c r="R57" s="13"/>
    </row>
    <row r="58" spans="1:18" ht="124.8" customHeight="1" x14ac:dyDescent="0.3">
      <c r="A58" s="28">
        <v>32</v>
      </c>
      <c r="B58" s="27" t="s">
        <v>59</v>
      </c>
      <c r="C58" s="27" t="s">
        <v>58</v>
      </c>
      <c r="D58" s="27" t="s">
        <v>57</v>
      </c>
      <c r="E58" s="27" t="s">
        <v>74</v>
      </c>
      <c r="F58" s="5" t="s">
        <v>73</v>
      </c>
      <c r="G58" s="27" t="s">
        <v>54</v>
      </c>
      <c r="H58" s="27" t="s">
        <v>72</v>
      </c>
      <c r="I58" s="5" t="s">
        <v>71</v>
      </c>
      <c r="J58" s="5">
        <v>1</v>
      </c>
      <c r="K58" s="27" t="s">
        <v>70</v>
      </c>
      <c r="L58" s="27" t="s">
        <v>50</v>
      </c>
      <c r="M58" s="5" t="s">
        <v>0</v>
      </c>
      <c r="N58" s="18">
        <v>1500000</v>
      </c>
      <c r="O58" s="13"/>
      <c r="P58" s="12"/>
      <c r="Q58" s="12"/>
      <c r="R58" s="13"/>
    </row>
    <row r="59" spans="1:18" ht="109.2" customHeight="1" x14ac:dyDescent="0.3">
      <c r="A59" s="37"/>
      <c r="B59" s="35"/>
      <c r="C59" s="35"/>
      <c r="D59" s="35"/>
      <c r="E59" s="35"/>
      <c r="F59" s="5" t="s">
        <v>69</v>
      </c>
      <c r="G59" s="35"/>
      <c r="H59" s="35"/>
      <c r="I59" s="5" t="s">
        <v>68</v>
      </c>
      <c r="J59" s="5">
        <v>10</v>
      </c>
      <c r="K59" s="35"/>
      <c r="L59" s="35"/>
      <c r="M59" s="27" t="s">
        <v>67</v>
      </c>
      <c r="N59" s="34"/>
      <c r="O59" s="13"/>
      <c r="P59" s="12"/>
      <c r="Q59" s="12"/>
      <c r="R59" s="13"/>
    </row>
    <row r="60" spans="1:18" ht="78" customHeight="1" x14ac:dyDescent="0.3">
      <c r="A60" s="37"/>
      <c r="B60" s="35"/>
      <c r="C60" s="35"/>
      <c r="D60" s="35"/>
      <c r="E60" s="35"/>
      <c r="F60" s="5" t="s">
        <v>66</v>
      </c>
      <c r="G60" s="35"/>
      <c r="H60" s="35"/>
      <c r="I60" s="5" t="s">
        <v>65</v>
      </c>
      <c r="J60" s="39">
        <v>0.4</v>
      </c>
      <c r="K60" s="35"/>
      <c r="L60" s="35"/>
      <c r="M60" s="35"/>
      <c r="N60" s="34"/>
      <c r="O60" s="13"/>
      <c r="P60" s="12"/>
      <c r="Q60" s="12"/>
      <c r="R60" s="12"/>
    </row>
    <row r="61" spans="1:18" ht="78" customHeight="1" x14ac:dyDescent="0.3">
      <c r="A61" s="37"/>
      <c r="B61" s="35"/>
      <c r="C61" s="35"/>
      <c r="D61" s="35"/>
      <c r="E61" s="35"/>
      <c r="F61" s="5" t="s">
        <v>64</v>
      </c>
      <c r="G61" s="25"/>
      <c r="H61" s="25"/>
      <c r="I61" s="5" t="s">
        <v>63</v>
      </c>
      <c r="J61" s="5">
        <v>5</v>
      </c>
      <c r="K61" s="35"/>
      <c r="L61" s="35"/>
      <c r="M61" s="35"/>
      <c r="N61" s="34"/>
      <c r="O61" s="13"/>
      <c r="P61" s="12"/>
      <c r="Q61" s="12"/>
      <c r="R61" s="13"/>
    </row>
    <row r="62" spans="1:18" ht="140.4" customHeight="1" x14ac:dyDescent="0.3">
      <c r="A62" s="26"/>
      <c r="B62" s="25"/>
      <c r="C62" s="25"/>
      <c r="D62" s="25"/>
      <c r="E62" s="25"/>
      <c r="F62" s="5" t="s">
        <v>62</v>
      </c>
      <c r="G62" s="5" t="s">
        <v>4</v>
      </c>
      <c r="H62" s="5" t="s">
        <v>3</v>
      </c>
      <c r="I62" s="5" t="s">
        <v>61</v>
      </c>
      <c r="J62" s="5">
        <v>100</v>
      </c>
      <c r="K62" s="25"/>
      <c r="L62" s="25"/>
      <c r="M62" s="25"/>
      <c r="N62" s="14"/>
      <c r="O62" s="13"/>
      <c r="P62" s="12"/>
      <c r="Q62" s="12"/>
      <c r="R62" s="12"/>
    </row>
    <row r="63" spans="1:18" ht="141" customHeight="1" x14ac:dyDescent="0.3">
      <c r="A63" s="4">
        <v>33</v>
      </c>
      <c r="B63" s="5" t="s">
        <v>8</v>
      </c>
      <c r="C63" s="5" t="s">
        <v>7</v>
      </c>
      <c r="D63" s="5" t="s">
        <v>6</v>
      </c>
      <c r="E63" s="5" t="s">
        <v>60</v>
      </c>
      <c r="F63" s="5"/>
      <c r="G63" s="5" t="s">
        <v>4</v>
      </c>
      <c r="H63" s="5" t="s">
        <v>3</v>
      </c>
      <c r="I63" s="5" t="s">
        <v>2</v>
      </c>
      <c r="J63" s="5">
        <v>100</v>
      </c>
      <c r="K63" s="5" t="s">
        <v>1</v>
      </c>
      <c r="L63" s="5" t="s">
        <v>50</v>
      </c>
      <c r="M63" s="4"/>
      <c r="N63" s="3">
        <v>400000</v>
      </c>
      <c r="O63" s="13"/>
      <c r="P63" s="1"/>
      <c r="Q63" s="1"/>
      <c r="R63" s="1"/>
    </row>
    <row r="64" spans="1:18" ht="141" customHeight="1" x14ac:dyDescent="0.3">
      <c r="A64" s="28">
        <v>34</v>
      </c>
      <c r="B64" s="27" t="s">
        <v>59</v>
      </c>
      <c r="C64" s="27" t="s">
        <v>58</v>
      </c>
      <c r="D64" s="27" t="s">
        <v>57</v>
      </c>
      <c r="E64" s="27" t="s">
        <v>56</v>
      </c>
      <c r="F64" s="5" t="s">
        <v>55</v>
      </c>
      <c r="G64" s="27" t="s">
        <v>54</v>
      </c>
      <c r="H64" s="27" t="s">
        <v>53</v>
      </c>
      <c r="I64" s="5" t="s">
        <v>52</v>
      </c>
      <c r="J64" s="38">
        <v>8</v>
      </c>
      <c r="K64" s="27" t="s">
        <v>51</v>
      </c>
      <c r="L64" s="27" t="s">
        <v>50</v>
      </c>
      <c r="M64" s="27" t="s">
        <v>0</v>
      </c>
      <c r="N64" s="18">
        <v>13000000</v>
      </c>
      <c r="O64" s="12"/>
      <c r="P64" s="12"/>
      <c r="Q64" s="12"/>
      <c r="R64" s="13"/>
    </row>
    <row r="65" spans="1:18" ht="141" customHeight="1" x14ac:dyDescent="0.3">
      <c r="A65" s="37"/>
      <c r="B65" s="35"/>
      <c r="C65" s="35"/>
      <c r="D65" s="35"/>
      <c r="E65" s="35"/>
      <c r="F65" s="5" t="s">
        <v>49</v>
      </c>
      <c r="G65" s="35"/>
      <c r="H65" s="35"/>
      <c r="I65" s="27" t="s">
        <v>48</v>
      </c>
      <c r="J65" s="36">
        <v>1</v>
      </c>
      <c r="K65" s="35"/>
      <c r="L65" s="35"/>
      <c r="M65" s="35"/>
      <c r="N65" s="34"/>
      <c r="O65" s="11"/>
      <c r="P65" s="11"/>
      <c r="Q65" s="12"/>
      <c r="R65" s="12"/>
    </row>
    <row r="66" spans="1:18" ht="141" customHeight="1" thickBot="1" x14ac:dyDescent="0.35">
      <c r="A66" s="26"/>
      <c r="B66" s="25"/>
      <c r="C66" s="25"/>
      <c r="D66" s="25"/>
      <c r="E66" s="25"/>
      <c r="F66" s="5" t="s">
        <v>47</v>
      </c>
      <c r="G66" s="25"/>
      <c r="H66" s="25"/>
      <c r="I66" s="25"/>
      <c r="J66" s="33"/>
      <c r="K66" s="25"/>
      <c r="L66" s="25"/>
      <c r="M66" s="25"/>
      <c r="N66" s="32"/>
      <c r="O66" s="11"/>
      <c r="P66" s="11"/>
      <c r="Q66" s="11"/>
      <c r="R66" s="12"/>
    </row>
    <row r="67" spans="1:18" ht="93.6" customHeight="1" x14ac:dyDescent="0.3">
      <c r="A67" s="31">
        <v>35</v>
      </c>
      <c r="B67" s="30" t="s">
        <v>46</v>
      </c>
      <c r="C67" s="30" t="s">
        <v>45</v>
      </c>
      <c r="D67" s="30" t="s">
        <v>44</v>
      </c>
      <c r="E67" s="30" t="s">
        <v>43</v>
      </c>
      <c r="F67" s="5" t="s">
        <v>42</v>
      </c>
      <c r="G67" s="30" t="s">
        <v>4</v>
      </c>
      <c r="H67" s="30" t="s">
        <v>3</v>
      </c>
      <c r="I67" s="5" t="s">
        <v>41</v>
      </c>
      <c r="J67" s="5">
        <v>600</v>
      </c>
      <c r="K67" s="5" t="s">
        <v>40</v>
      </c>
      <c r="L67" s="30" t="s">
        <v>19</v>
      </c>
      <c r="M67" s="30" t="s">
        <v>0</v>
      </c>
      <c r="N67" s="29">
        <v>2000000</v>
      </c>
      <c r="O67" s="13"/>
      <c r="P67" s="23"/>
      <c r="Q67" s="23"/>
      <c r="R67" s="13"/>
    </row>
    <row r="68" spans="1:18" ht="140.4" customHeight="1" x14ac:dyDescent="0.3">
      <c r="A68" s="26"/>
      <c r="B68" s="25"/>
      <c r="C68" s="25"/>
      <c r="D68" s="25"/>
      <c r="E68" s="25"/>
      <c r="F68" s="5" t="s">
        <v>39</v>
      </c>
      <c r="G68" s="25"/>
      <c r="H68" s="25"/>
      <c r="I68" s="5" t="s">
        <v>38</v>
      </c>
      <c r="J68" s="5">
        <v>150</v>
      </c>
      <c r="K68" s="5" t="s">
        <v>37</v>
      </c>
      <c r="L68" s="25"/>
      <c r="M68" s="25"/>
      <c r="N68" s="14"/>
      <c r="O68" s="13"/>
      <c r="P68" s="23"/>
      <c r="Q68" s="23"/>
      <c r="R68" s="23"/>
    </row>
    <row r="69" spans="1:18" ht="62.4" customHeight="1" x14ac:dyDescent="0.3">
      <c r="A69" s="28">
        <v>36</v>
      </c>
      <c r="B69" s="27" t="s">
        <v>36</v>
      </c>
      <c r="C69" s="27" t="s">
        <v>28</v>
      </c>
      <c r="D69" s="27" t="s">
        <v>27</v>
      </c>
      <c r="E69" s="27" t="s">
        <v>35</v>
      </c>
      <c r="F69" s="27"/>
      <c r="G69" s="27" t="s">
        <v>34</v>
      </c>
      <c r="H69" s="27" t="s">
        <v>33</v>
      </c>
      <c r="I69" s="5" t="s">
        <v>32</v>
      </c>
      <c r="J69" s="5">
        <v>200</v>
      </c>
      <c r="K69" s="27" t="s">
        <v>31</v>
      </c>
      <c r="L69" s="27" t="s">
        <v>19</v>
      </c>
      <c r="M69" s="27"/>
      <c r="N69" s="18">
        <v>1500000</v>
      </c>
      <c r="O69" s="13"/>
      <c r="P69" s="13"/>
      <c r="Q69" s="13"/>
      <c r="R69" s="23"/>
    </row>
    <row r="70" spans="1:18" ht="31.2" customHeight="1" x14ac:dyDescent="0.3">
      <c r="A70" s="26"/>
      <c r="B70" s="25"/>
      <c r="C70" s="25"/>
      <c r="D70" s="25"/>
      <c r="E70" s="25"/>
      <c r="F70" s="25"/>
      <c r="G70" s="25"/>
      <c r="H70" s="25"/>
      <c r="I70" s="5" t="s">
        <v>30</v>
      </c>
      <c r="J70" s="5">
        <v>8500</v>
      </c>
      <c r="K70" s="25"/>
      <c r="L70" s="25"/>
      <c r="M70" s="25"/>
      <c r="N70" s="14"/>
      <c r="O70" s="13"/>
      <c r="P70" s="13"/>
      <c r="Q70" s="13"/>
      <c r="R70" s="23"/>
    </row>
    <row r="71" spans="1:18" ht="62.4" x14ac:dyDescent="0.3">
      <c r="A71" s="4">
        <v>37</v>
      </c>
      <c r="B71" s="5" t="s">
        <v>29</v>
      </c>
      <c r="C71" s="5" t="s">
        <v>28</v>
      </c>
      <c r="D71" s="5" t="s">
        <v>27</v>
      </c>
      <c r="E71" s="5" t="s">
        <v>26</v>
      </c>
      <c r="F71" s="5"/>
      <c r="G71" s="5" t="s">
        <v>25</v>
      </c>
      <c r="H71" s="5" t="s">
        <v>24</v>
      </c>
      <c r="I71" s="5" t="s">
        <v>23</v>
      </c>
      <c r="J71" s="5">
        <v>8</v>
      </c>
      <c r="K71" s="5" t="s">
        <v>22</v>
      </c>
      <c r="L71" s="5" t="s">
        <v>19</v>
      </c>
      <c r="M71" s="5"/>
      <c r="N71" s="24">
        <v>450000</v>
      </c>
      <c r="O71" s="13"/>
      <c r="P71" s="13"/>
      <c r="Q71" s="23"/>
      <c r="R71" s="13"/>
    </row>
    <row r="72" spans="1:18" ht="46.8" x14ac:dyDescent="0.3">
      <c r="A72" s="22">
        <v>38</v>
      </c>
      <c r="B72" s="22" t="s">
        <v>8</v>
      </c>
      <c r="C72" s="22" t="s">
        <v>7</v>
      </c>
      <c r="D72" s="22" t="s">
        <v>6</v>
      </c>
      <c r="E72" s="22" t="s">
        <v>21</v>
      </c>
      <c r="F72" s="22"/>
      <c r="G72" s="22" t="s">
        <v>4</v>
      </c>
      <c r="H72" s="22" t="s">
        <v>3</v>
      </c>
      <c r="I72" s="22" t="s">
        <v>2</v>
      </c>
      <c r="J72" s="22">
        <v>1500</v>
      </c>
      <c r="K72" s="22" t="s">
        <v>20</v>
      </c>
      <c r="L72" s="22" t="s">
        <v>19</v>
      </c>
      <c r="M72" s="22"/>
      <c r="N72" s="21">
        <v>500000</v>
      </c>
      <c r="O72" s="20"/>
      <c r="P72" s="19"/>
      <c r="Q72" s="19"/>
      <c r="R72" s="19"/>
    </row>
    <row r="73" spans="1:18" ht="31.2" x14ac:dyDescent="0.3">
      <c r="A73" s="17">
        <v>39</v>
      </c>
      <c r="B73" s="15" t="s">
        <v>18</v>
      </c>
      <c r="C73" s="15" t="s">
        <v>17</v>
      </c>
      <c r="D73" s="15" t="s">
        <v>16</v>
      </c>
      <c r="E73" s="15" t="s">
        <v>15</v>
      </c>
      <c r="F73" s="15" t="s">
        <v>14</v>
      </c>
      <c r="G73" s="15" t="s">
        <v>4</v>
      </c>
      <c r="H73" s="15" t="s">
        <v>3</v>
      </c>
      <c r="I73" s="5" t="s">
        <v>13</v>
      </c>
      <c r="J73" s="16">
        <v>60</v>
      </c>
      <c r="K73" s="15" t="s">
        <v>12</v>
      </c>
      <c r="L73" s="15" t="s">
        <v>9</v>
      </c>
      <c r="M73" s="15"/>
      <c r="N73" s="18">
        <v>3000000</v>
      </c>
      <c r="O73" s="13"/>
      <c r="P73" s="12"/>
      <c r="Q73" s="12"/>
      <c r="R73" s="11"/>
    </row>
    <row r="74" spans="1:18" ht="31.2" x14ac:dyDescent="0.3">
      <c r="A74" s="17"/>
      <c r="B74" s="15"/>
      <c r="C74" s="15"/>
      <c r="D74" s="15"/>
      <c r="E74" s="15"/>
      <c r="F74" s="15"/>
      <c r="G74" s="15"/>
      <c r="H74" s="15"/>
      <c r="I74" s="5" t="s">
        <v>11</v>
      </c>
      <c r="J74" s="16">
        <v>2</v>
      </c>
      <c r="K74" s="15"/>
      <c r="L74" s="15"/>
      <c r="M74" s="15"/>
      <c r="N74" s="14"/>
      <c r="O74" s="13"/>
      <c r="P74" s="12"/>
      <c r="Q74" s="12"/>
      <c r="R74" s="11"/>
    </row>
    <row r="75" spans="1:18" ht="62.4" x14ac:dyDescent="0.3">
      <c r="A75" s="9">
        <v>40</v>
      </c>
      <c r="B75" s="10" t="s">
        <v>8</v>
      </c>
      <c r="C75" s="10" t="s">
        <v>7</v>
      </c>
      <c r="D75" s="10" t="s">
        <v>6</v>
      </c>
      <c r="E75" s="10" t="s">
        <v>10</v>
      </c>
      <c r="F75" s="10"/>
      <c r="G75" s="10" t="s">
        <v>4</v>
      </c>
      <c r="H75" s="10" t="s">
        <v>3</v>
      </c>
      <c r="I75" s="10" t="s">
        <v>2</v>
      </c>
      <c r="J75" s="10">
        <v>2000</v>
      </c>
      <c r="K75" s="10" t="s">
        <v>1</v>
      </c>
      <c r="L75" s="10" t="s">
        <v>9</v>
      </c>
      <c r="M75" s="9"/>
      <c r="N75" s="8">
        <v>400000</v>
      </c>
      <c r="O75" s="7"/>
      <c r="P75" s="6"/>
      <c r="Q75" s="6"/>
      <c r="R75" s="6"/>
    </row>
    <row r="76" spans="1:18" ht="140.4" customHeight="1" x14ac:dyDescent="0.3">
      <c r="A76" s="4">
        <v>41</v>
      </c>
      <c r="B76" s="5" t="s">
        <v>8</v>
      </c>
      <c r="C76" s="5" t="s">
        <v>7</v>
      </c>
      <c r="D76" s="5" t="s">
        <v>6</v>
      </c>
      <c r="E76" s="5" t="s">
        <v>5</v>
      </c>
      <c r="F76" s="5"/>
      <c r="G76" s="5" t="s">
        <v>4</v>
      </c>
      <c r="H76" s="5" t="s">
        <v>3</v>
      </c>
      <c r="I76" s="5" t="s">
        <v>2</v>
      </c>
      <c r="J76" s="5">
        <v>1500</v>
      </c>
      <c r="K76" s="5" t="s">
        <v>1</v>
      </c>
      <c r="L76" s="5" t="s">
        <v>0</v>
      </c>
      <c r="M76" s="4"/>
      <c r="N76" s="3">
        <v>300000</v>
      </c>
      <c r="O76" s="2"/>
      <c r="P76" s="1"/>
      <c r="Q76" s="1"/>
      <c r="R76" s="1"/>
    </row>
  </sheetData>
  <sheetProtection algorithmName="SHA-512" hashValue="jPSg3rg0cd4VnSEAjaa2VaFvbTV6GpND8Y1bwD+/z9aXirj3v08rsdiDouvpWiViWmaIs7hih0lD6tTrdVttHg==" saltValue="MHaUpW5wDl6UDcIiPPiBmA==" spinCount="100000" sheet="1" objects="1" scenarios="1"/>
  <mergeCells count="199">
    <mergeCell ref="A64:A66"/>
    <mergeCell ref="B64:B66"/>
    <mergeCell ref="C64:C66"/>
    <mergeCell ref="D64:D66"/>
    <mergeCell ref="E64:E66"/>
    <mergeCell ref="G64:G66"/>
    <mergeCell ref="H64:H66"/>
    <mergeCell ref="K64:K66"/>
    <mergeCell ref="L64:L66"/>
    <mergeCell ref="M64:M66"/>
    <mergeCell ref="I65:I66"/>
    <mergeCell ref="J65:J66"/>
    <mergeCell ref="K73:K74"/>
    <mergeCell ref="A69:A70"/>
    <mergeCell ref="B69:B70"/>
    <mergeCell ref="C69:C70"/>
    <mergeCell ref="D69:D70"/>
    <mergeCell ref="E69:E70"/>
    <mergeCell ref="F69:F70"/>
    <mergeCell ref="G69:G70"/>
    <mergeCell ref="L73:L74"/>
    <mergeCell ref="M73:M74"/>
    <mergeCell ref="A73:A74"/>
    <mergeCell ref="B73:B74"/>
    <mergeCell ref="C73:C74"/>
    <mergeCell ref="D73:D74"/>
    <mergeCell ref="E73:E74"/>
    <mergeCell ref="F73:F74"/>
    <mergeCell ref="G73:G74"/>
    <mergeCell ref="H73:H74"/>
    <mergeCell ref="C58:C62"/>
    <mergeCell ref="D58:D62"/>
    <mergeCell ref="E58:E62"/>
    <mergeCell ref="G58:G61"/>
    <mergeCell ref="L69:L70"/>
    <mergeCell ref="M69:M70"/>
    <mergeCell ref="G67:G68"/>
    <mergeCell ref="H67:H68"/>
    <mergeCell ref="L67:L68"/>
    <mergeCell ref="M67:M68"/>
    <mergeCell ref="K58:K62"/>
    <mergeCell ref="L58:L62"/>
    <mergeCell ref="M59:M62"/>
    <mergeCell ref="A67:A68"/>
    <mergeCell ref="B67:B68"/>
    <mergeCell ref="C67:C68"/>
    <mergeCell ref="D67:D68"/>
    <mergeCell ref="E67:E68"/>
    <mergeCell ref="A58:A62"/>
    <mergeCell ref="B58:B62"/>
    <mergeCell ref="H69:H70"/>
    <mergeCell ref="K69:K70"/>
    <mergeCell ref="A51:A52"/>
    <mergeCell ref="B51:B52"/>
    <mergeCell ref="C51:C52"/>
    <mergeCell ref="D51:D52"/>
    <mergeCell ref="E51:E52"/>
    <mergeCell ref="J53:J54"/>
    <mergeCell ref="K53:K54"/>
    <mergeCell ref="H58:H61"/>
    <mergeCell ref="H53:H54"/>
    <mergeCell ref="I53:I54"/>
    <mergeCell ref="G51:G52"/>
    <mergeCell ref="H51:H52"/>
    <mergeCell ref="I51:I52"/>
    <mergeCell ref="J51:J52"/>
    <mergeCell ref="A53:A54"/>
    <mergeCell ref="B53:B54"/>
    <mergeCell ref="C53:C54"/>
    <mergeCell ref="D53:D54"/>
    <mergeCell ref="E53:E54"/>
    <mergeCell ref="G53:G54"/>
    <mergeCell ref="K45:K47"/>
    <mergeCell ref="L45:L47"/>
    <mergeCell ref="M45:M47"/>
    <mergeCell ref="L53:L54"/>
    <mergeCell ref="M53:M54"/>
    <mergeCell ref="M51:M52"/>
    <mergeCell ref="K51:K52"/>
    <mergeCell ref="L51:L52"/>
    <mergeCell ref="L42:L43"/>
    <mergeCell ref="M42:M43"/>
    <mergeCell ref="A45:A47"/>
    <mergeCell ref="B45:B47"/>
    <mergeCell ref="C45:C47"/>
    <mergeCell ref="D45:D47"/>
    <mergeCell ref="E45:E47"/>
    <mergeCell ref="F45:F47"/>
    <mergeCell ref="G45:G47"/>
    <mergeCell ref="H45:H47"/>
    <mergeCell ref="K42:K43"/>
    <mergeCell ref="A38:A39"/>
    <mergeCell ref="B38:B39"/>
    <mergeCell ref="C38:C39"/>
    <mergeCell ref="E38:E39"/>
    <mergeCell ref="G38:G39"/>
    <mergeCell ref="H38:H39"/>
    <mergeCell ref="F33:F34"/>
    <mergeCell ref="L38:L39"/>
    <mergeCell ref="A42:A43"/>
    <mergeCell ref="B42:B43"/>
    <mergeCell ref="C42:C43"/>
    <mergeCell ref="D42:D43"/>
    <mergeCell ref="E42:E43"/>
    <mergeCell ref="F42:F43"/>
    <mergeCell ref="G42:G43"/>
    <mergeCell ref="H42:H43"/>
    <mergeCell ref="G33:G34"/>
    <mergeCell ref="H33:H34"/>
    <mergeCell ref="K33:K34"/>
    <mergeCell ref="L33:L34"/>
    <mergeCell ref="M33:M34"/>
    <mergeCell ref="A33:A34"/>
    <mergeCell ref="B33:B34"/>
    <mergeCell ref="C33:C34"/>
    <mergeCell ref="D33:D34"/>
    <mergeCell ref="E33:E34"/>
    <mergeCell ref="L30:L32"/>
    <mergeCell ref="M30:M32"/>
    <mergeCell ref="I31:I32"/>
    <mergeCell ref="J31:J32"/>
    <mergeCell ref="A30:A32"/>
    <mergeCell ref="B30:B32"/>
    <mergeCell ref="C30:C32"/>
    <mergeCell ref="D30:D32"/>
    <mergeCell ref="E30:E32"/>
    <mergeCell ref="F30:F32"/>
    <mergeCell ref="G24:G25"/>
    <mergeCell ref="H24:H25"/>
    <mergeCell ref="I24:I25"/>
    <mergeCell ref="G30:G32"/>
    <mergeCell ref="H30:H32"/>
    <mergeCell ref="K30:K32"/>
    <mergeCell ref="L16:L18"/>
    <mergeCell ref="G28:G29"/>
    <mergeCell ref="H28:H29"/>
    <mergeCell ref="K28:K29"/>
    <mergeCell ref="L28:L29"/>
    <mergeCell ref="M28:M29"/>
    <mergeCell ref="J24:J25"/>
    <mergeCell ref="K24:K25"/>
    <mergeCell ref="L24:L25"/>
    <mergeCell ref="M24:M25"/>
    <mergeCell ref="A28:A29"/>
    <mergeCell ref="B28:B29"/>
    <mergeCell ref="C28:C29"/>
    <mergeCell ref="D28:D29"/>
    <mergeCell ref="E28:E29"/>
    <mergeCell ref="A24:A25"/>
    <mergeCell ref="B24:B25"/>
    <mergeCell ref="C24:C25"/>
    <mergeCell ref="D24:D25"/>
    <mergeCell ref="E24:E25"/>
    <mergeCell ref="K16:K18"/>
    <mergeCell ref="A16:A18"/>
    <mergeCell ref="B16:B18"/>
    <mergeCell ref="C16:C18"/>
    <mergeCell ref="D16:D18"/>
    <mergeCell ref="E16:E18"/>
    <mergeCell ref="G16:G18"/>
    <mergeCell ref="H16:H18"/>
    <mergeCell ref="G14:G15"/>
    <mergeCell ref="H14:H15"/>
    <mergeCell ref="K14:K15"/>
    <mergeCell ref="L14:L15"/>
    <mergeCell ref="M14:M15"/>
    <mergeCell ref="H9:H13"/>
    <mergeCell ref="L9:L13"/>
    <mergeCell ref="M10:M13"/>
    <mergeCell ref="G9:G13"/>
    <mergeCell ref="A9:A13"/>
    <mergeCell ref="B9:B13"/>
    <mergeCell ref="C9:C13"/>
    <mergeCell ref="D9:D13"/>
    <mergeCell ref="E9:E13"/>
    <mergeCell ref="F14:F15"/>
    <mergeCell ref="F12:F13"/>
    <mergeCell ref="N51:N52"/>
    <mergeCell ref="N45:N47"/>
    <mergeCell ref="N42:N43"/>
    <mergeCell ref="N16:N18"/>
    <mergeCell ref="N14:N15"/>
    <mergeCell ref="A14:A15"/>
    <mergeCell ref="B14:B15"/>
    <mergeCell ref="C14:C15"/>
    <mergeCell ref="D14:D15"/>
    <mergeCell ref="E14:E15"/>
    <mergeCell ref="N58:N62"/>
    <mergeCell ref="N64:N66"/>
    <mergeCell ref="N67:N68"/>
    <mergeCell ref="N69:N70"/>
    <mergeCell ref="N73:N74"/>
    <mergeCell ref="N53:N54"/>
    <mergeCell ref="N33:N34"/>
    <mergeCell ref="N30:N32"/>
    <mergeCell ref="N28:N29"/>
    <mergeCell ref="N24:N25"/>
    <mergeCell ref="N9:N13"/>
    <mergeCell ref="M17:M18"/>
  </mergeCells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Zaidy María Guillen Alvarez</cp:lastModifiedBy>
  <dcterms:created xsi:type="dcterms:W3CDTF">2023-04-12T19:39:40Z</dcterms:created>
  <dcterms:modified xsi:type="dcterms:W3CDTF">2023-04-12T20:06:16Z</dcterms:modified>
</cp:coreProperties>
</file>