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Enero\"/>
    </mc:Choice>
  </mc:AlternateContent>
  <xr:revisionPtr revIDLastSave="0" documentId="8_{F3836529-234F-4FB4-8A84-7800BBE62316}" xr6:coauthVersionLast="47" xr6:coauthVersionMax="47" xr10:uidLastSave="{00000000-0000-0000-0000-000000000000}"/>
  <bookViews>
    <workbookView xWindow="-120" yWindow="-120" windowWidth="20730" windowHeight="11160" xr2:uid="{654F8FA2-3AB0-456B-BA3F-18BE508C1F94}"/>
  </bookViews>
  <sheets>
    <sheet name="POA GENERAL" sheetId="1" r:id="rId1"/>
  </sheets>
  <definedNames>
    <definedName name="_xlnm._FilterDatabase" localSheetId="0" hidden="1">'POA GENERAL'!$A$7:$X$7</definedName>
    <definedName name="_xlnm.Print_Area" localSheetId="0">'POA GENERAL'!$A$1:$AG$553</definedName>
    <definedName name="_xlnm.Print_Titles" localSheetId="0">'POA GENERAL'!$1:$7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1" l="1"/>
  <c r="T56" i="1"/>
  <c r="T5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tc={F7B3DE2C-494C-4690-8FE4-A027B5BAAAFD}</author>
    <author>tc={7F8614AB-3820-464B-898A-2D480BB22BBD}</author>
    <author>tc={EC85F77A-5C86-4E32-952A-2AF3A740F8AE}</author>
    <author>tc={9B338620-663E-4390-9F7E-C337D6D31424}</author>
    <author>tc={E8C60289-EFF6-4520-BA2E-BA4659C26B48}</author>
    <author>tc={46D78354-5FE6-40AB-A08A-C5FC9737546A}</author>
    <author>tc={72BB900E-5733-4904-BAC6-32F54490909C}</author>
    <author>tc={1BD0DA2F-4AF7-4040-A0D2-A13A1E8219D1}</author>
    <author>tc={7A741549-B3D4-4715-BE31-86B9615A6702}</author>
    <author>tc={FC24CBE4-8084-4255-9081-EC60676B41F8}</author>
    <author>Maria Justino Peña</author>
    <author>Eleticia Reynoso</author>
    <author>tc={39C2A6EB-3F3B-4689-B6CA-8DF99D5A28A4}</author>
    <author>tc={364998DE-BB8B-439B-8A00-27694B1C0BB6}</author>
    <author>tc={8261C8E0-FA46-4B95-B40E-2464B270B77E}</author>
    <author>tc={04014D53-D369-4E96-98C6-5D47D7A97CFF}</author>
    <author>tc={6C9D8890-63EC-4FEE-99AE-7481A71F8C5E}</author>
    <author>tc={F54B2833-A3EE-4B52-9A1E-DD6CDF3074C0}</author>
    <author>tc={A1E48191-48DA-4D0C-BDFF-F5D6CEDAF650}</author>
    <author>tc={0FDC1A5B-6CD5-4BED-ACCD-8B353ED17CBE}</author>
    <author>tc={376306DF-63F5-4218-8D79-E768265A51FD}</author>
    <author>tc={658A9605-37F0-4452-B9DD-5DD0A475D82F}</author>
  </authors>
  <commentList>
    <comment ref="H7" authorId="0" shapeId="0" xr:uid="{894DECC6-1239-4F74-BFD6-6EE3B25FEB55}">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unidad de medida debe ser la expresión cuantitativa del indicador. Puede ser algo tangible, como "número de", "porcentaje de", "kilogramos de", "horas de", etc. </t>
        </r>
      </text>
    </comment>
    <comment ref="I17" authorId="1" shapeId="0" xr:uid="{4DF51B50-E75E-44A0-8224-9498F62374C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Facilitar la implementación de políticas inclusivas al proporcionar datos precisos y análisis detallados sobre la participación cultural de 100 personas con discapacidad</t>
        </r>
      </text>
    </comment>
    <comment ref="I21" authorId="2" shapeId="0" xr:uid="{2A9FB0B7-4EBF-413F-805B-2A76847CA39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Crear y consolidar un marco normativo</t>
        </r>
      </text>
    </comment>
    <comment ref="I26" authorId="3" shapeId="0" xr:uid="{BF5CB692-6AE1-4D64-B799-1A1F7C3AC51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Aumentar la calidad y diversidad de la investigación cultural financiada, promoviendo la participación de investigadores emergentes y abordando una variedad de temas culturales</t>
        </r>
      </text>
    </comment>
    <comment ref="I36" authorId="4" shapeId="0" xr:uid="{085697DE-0BD3-4492-8B20-1905FC959133}">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Presentar recomendaciones específicas para programas de formación basadas en los resultados del diagnóstico, con el objetivo de implementar al menos tres programas piloto de capacitación en áreas identificadas como prioritarias </t>
        </r>
      </text>
    </comment>
    <comment ref="M37" authorId="5" shapeId="0" xr:uid="{AF9250C2-F529-4449-B4F5-C1A04D595EE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y establecer contacto con los principales actores del sector cultural, como profesionales, artistas, organizaciones y gestores culturales.</t>
        </r>
      </text>
    </comment>
    <comment ref="I41" authorId="6" shapeId="0" xr:uid="{496ACFC7-8696-4DB2-98FE-30A6A878F3F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·Acercar y conectar a los empresarios (micro, pequeños y medianos) de la industria creativa con la fuente de financiamiento, facilitando la generación de oportunidades de negocio.</t>
        </r>
      </text>
    </comment>
    <comment ref="N46" authorId="7" shapeId="0" xr:uid="{C74AABB2-4253-4542-A128-76AA79FDADA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departamento por viceministerio.</t>
        </r>
      </text>
    </comment>
    <comment ref="N52" authorId="8" shapeId="0" xr:uid="{01606D61-389E-44A1-92E7-70DBB3FB1B0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departamento por viceministerio.</t>
        </r>
      </text>
    </comment>
    <comment ref="T52" authorId="9" shapeId="0" xr:uid="{2825EBC7-8F14-4500-9235-E468E9A7EDD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RD$525,000.00 por dos (2) subproductos.</t>
        </r>
      </text>
    </comment>
    <comment ref="L62" authorId="10" shapeId="0" xr:uid="{382FD34D-958B-4083-A8BD-B7167F64D1B2}">
      <text>
        <r>
          <rPr>
            <b/>
            <sz val="9"/>
            <color indexed="81"/>
            <rFont val="Tahoma"/>
            <family val="2"/>
          </rPr>
          <t xml:space="preserve">Eleticia Reynoso: </t>
        </r>
        <r>
          <rPr>
            <sz val="9"/>
            <color indexed="81"/>
            <rFont val="Tahoma"/>
            <family val="2"/>
          </rPr>
          <t xml:space="preserve">
les faltó indicar las provincias, de acuerdo a las demandas estas podrían ser Dajabón y Samaná (Región Norte), San Cristobal (Región Sur) y El Seibo y La Romana (Región Este).</t>
        </r>
      </text>
    </comment>
    <comment ref="L67" authorId="10" shapeId="0" xr:uid="{8F94024F-ACB5-47AD-A236-943B005CF4E4}">
      <text>
        <r>
          <rPr>
            <b/>
            <sz val="9"/>
            <color indexed="81"/>
            <rFont val="Tahoma"/>
            <family val="2"/>
          </rPr>
          <t>Eleticia Reynoso:</t>
        </r>
        <r>
          <rPr>
            <sz val="9"/>
            <color indexed="81"/>
            <rFont val="Tahoma"/>
            <family val="2"/>
          </rPr>
          <t xml:space="preserve"> les faltó indicar las provincias, de acuerdo a las demandas estas podrían ser Dajabón y Samaná (Región Norte), San Cristobal (Región Sur) y El Seibo y La Romana (Región Este).</t>
        </r>
      </text>
    </comment>
    <comment ref="T73" authorId="11" shapeId="0" xr:uid="{6E169FB9-B6B9-4190-956E-753E8A94C904}">
      <text>
        <r>
          <rPr>
            <sz val="11"/>
            <color theme="1"/>
            <rFont val="Calibri"/>
            <family val="2"/>
            <scheme val="minor"/>
          </rPr>
          <t>Eleticia Reynoso:
BAJO A 300,300.00</t>
        </r>
      </text>
    </comment>
    <comment ref="L79" authorId="10" shapeId="0" xr:uid="{33C598EB-F5A2-4F4B-901B-E937BC71DB56}">
      <text>
        <r>
          <rPr>
            <b/>
            <sz val="9"/>
            <color indexed="81"/>
            <rFont val="Tahoma"/>
            <family val="2"/>
          </rPr>
          <t xml:space="preserve">Eleticia Reynoso: </t>
        </r>
        <r>
          <rPr>
            <sz val="9"/>
            <color indexed="81"/>
            <rFont val="Tahoma"/>
            <family val="2"/>
          </rPr>
          <t xml:space="preserve">¿Podría realizarse esta capacitación en modalidad virtual de manera que puedan beneficiarse otras provincias que solicitan ayuda para fortalecer el área artesanal y fomentar las exposiciones artesanales? Ej: El Seibo, La Romana, Samaná, San Cristobal.
 </t>
        </r>
      </text>
    </comment>
    <comment ref="L84" authorId="10" shapeId="0" xr:uid="{B11DFCCE-D074-427A-AC3A-753189CBA6F7}">
      <text>
        <r>
          <rPr>
            <b/>
            <sz val="9"/>
            <color indexed="81"/>
            <rFont val="Tahoma"/>
            <family val="2"/>
          </rPr>
          <t xml:space="preserve">Eleticia Reynoso: </t>
        </r>
        <r>
          <rPr>
            <sz val="9"/>
            <color indexed="81"/>
            <rFont val="Tahoma"/>
            <family val="2"/>
          </rPr>
          <t xml:space="preserve">¿Podría realizarse esta capacitación en modalidad virtual de manera que puedan beneficiarse otras provincias que solicitan ayuda para fortalecer el área artesanal y fomentar las exposiciones artesanales? Ej: El Seibo, La Romana, Samaná, San Cristobal.
</t>
        </r>
      </text>
    </comment>
    <comment ref="L106" authorId="10" shapeId="0" xr:uid="{FD502775-B81D-4204-A795-7A7B8424D613}">
      <text>
        <r>
          <rPr>
            <b/>
            <sz val="9"/>
            <color indexed="81"/>
            <rFont val="Tahoma"/>
            <family val="2"/>
          </rPr>
          <t xml:space="preserve">Eleticia Reynoso: </t>
        </r>
        <r>
          <rPr>
            <sz val="9"/>
            <color indexed="81"/>
            <rFont val="Times New Roman"/>
            <family val="1"/>
          </rPr>
          <t xml:space="preserve">esta Iniciativa responde a las demandas enviadas a VM de Industrias Culturales. Sólo les falto incluir los espacios territoriales que este caso serían Samaná, El Seibo, Dajabón y La Romana. </t>
        </r>
        <r>
          <rPr>
            <sz val="9"/>
            <color indexed="81"/>
            <rFont val="Tahoma"/>
            <family val="2"/>
          </rPr>
          <t xml:space="preserve">
</t>
        </r>
      </text>
    </comment>
    <comment ref="N106" authorId="12" shapeId="0" xr:uid="{99C0D438-4DA8-4341-97BD-FDC5D1CFFC3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cambiar por viceministerio?</t>
        </r>
      </text>
    </comment>
    <comment ref="L109" authorId="10" shapeId="0" xr:uid="{71BE34AA-0C55-417D-8AC6-4E7259D5D416}">
      <text>
        <r>
          <rPr>
            <b/>
            <sz val="9"/>
            <color indexed="81"/>
            <rFont val="Tahoma"/>
            <family val="2"/>
          </rPr>
          <t xml:space="preserve">Eleticia Reynoso: </t>
        </r>
        <r>
          <rPr>
            <sz val="9"/>
            <color indexed="81"/>
            <rFont val="Tahoma"/>
            <family val="2"/>
          </rPr>
          <t xml:space="preserve">Responde a demanda solicitada por provincia San Cristobal.
</t>
        </r>
      </text>
    </comment>
    <comment ref="L114" authorId="10" shapeId="0" xr:uid="{634B1033-11E3-4A2E-BC63-7D2C84C68ACD}">
      <text>
        <r>
          <rPr>
            <b/>
            <sz val="9"/>
            <color indexed="81"/>
            <rFont val="Tahoma"/>
            <family val="2"/>
          </rPr>
          <t xml:space="preserve">Eleticia Reynoso: </t>
        </r>
        <r>
          <rPr>
            <sz val="9"/>
            <color indexed="81"/>
            <rFont val="Tahoma"/>
            <family val="2"/>
          </rPr>
          <t xml:space="preserve">Responde a DEMANDA solicitada por Provincia San Cristobal. 
</t>
        </r>
        <r>
          <rPr>
            <u/>
            <sz val="9"/>
            <color indexed="81"/>
            <rFont val="Tahoma"/>
            <family val="2"/>
          </rPr>
          <t xml:space="preserve"> Podría ser incluida la provincia Montecristi dado a que fue solicitado en el penúltimo Dialogo Cultural Celebrado allí.</t>
        </r>
      </text>
    </comment>
    <comment ref="T139" authorId="13" shapeId="0" xr:uid="{1B182FBA-08F3-482A-AA33-0C6E0877EAF7}">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Fondo de cooperación.
</t>
        </r>
      </text>
    </comment>
    <comment ref="L144" authorId="10" shapeId="0" xr:uid="{BB490C5C-C7F3-4AD1-9681-4FE077F7FC2F}">
      <text>
        <r>
          <rPr>
            <b/>
            <sz val="9"/>
            <color indexed="81"/>
            <rFont val="Tahoma"/>
            <family val="2"/>
          </rPr>
          <t xml:space="preserve">Eleticia Reynoso: 
</t>
        </r>
        <r>
          <rPr>
            <sz val="9"/>
            <color indexed="81"/>
            <rFont val="Tahoma"/>
            <family val="2"/>
          </rPr>
          <t xml:space="preserve">Hay 6 provincias que se vinculan a esta iniciativa estas son: La Vega, Barahona, Duarte, Peravia, La Altagracia y Hato Mayor.
Se recomienda iniciar con las provincias Duarte, Peravia, Hato Mayor y La Altagracia.
</t>
        </r>
      </text>
    </comment>
    <comment ref="T199" authorId="14" shapeId="0" xr:uid="{F1272BAC-8FEE-4C85-8180-BA74057D0C2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Monto definido por creatividad. Tomaron 2millones de centros culturales y 1millon de otros productos.</t>
        </r>
      </text>
    </comment>
    <comment ref="L209" authorId="10" shapeId="0" xr:uid="{345C24D6-56E0-4F84-B124-9B5A738DE1CE}">
      <text>
        <r>
          <rPr>
            <b/>
            <sz val="9"/>
            <color indexed="81"/>
            <rFont val="Tahoma"/>
            <family val="2"/>
          </rPr>
          <t xml:space="preserve">Eleticia Reynoso: </t>
        </r>
        <r>
          <rPr>
            <sz val="9"/>
            <color indexed="81"/>
            <rFont val="Tahoma"/>
            <family val="2"/>
          </rPr>
          <t>En los dialogos culturales en montecristi se solicito fortalecer las capacitaciones en las disciplinas artisticas y además se pusieron en disposicion 1 artista plastico de Dajabón y dos gestoras culturales de montecristi. Recomendamos sea tomadas en cuenta las siguientes provincias:
Montecristi
Valverde
Dajabón
Pedernales
San Cristobal
El Seibo
La Romana</t>
        </r>
      </text>
    </comment>
    <comment ref="T239" authorId="15" shapeId="0" xr:uid="{445DB069-C956-4909-967B-97BEB16B51C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ejecutado en el año 2023 correspondió a RD$4,745,000.00.</t>
        </r>
      </text>
    </comment>
    <comment ref="T249" authorId="16" shapeId="0" xr:uid="{C0067587-D2BA-4A6A-B73B-791FDBE3121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Fondos de cooperación</t>
        </r>
      </text>
    </comment>
    <comment ref="T291" authorId="17" shapeId="0" xr:uid="{FB728F79-A36B-4076-859A-FE2E7F68A66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Según datos de Rosa jurídica, este premio vale RD$760,000</t>
        </r>
      </text>
    </comment>
    <comment ref="T296" authorId="18" shapeId="0" xr:uid="{CC48E0FB-6DCF-4CF5-8F77-F7C71BD6203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Año pasado fue de 1.8 millones. También según datos de Rosa Jurídica</t>
        </r>
      </text>
    </comment>
    <comment ref="T301" authorId="19" shapeId="0" xr:uid="{BEF8DF2F-3CB7-488E-AF08-BD5D6F67850E}">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del año pasado fue de 500,000. igual lo indica la matriz de rosa jurídica
</t>
        </r>
      </text>
    </comment>
    <comment ref="M362" authorId="20" shapeId="0" xr:uid="{03A16F5F-07D1-4251-A217-49D22BCB112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Establecimiento de contactos con editoriales, autores, agentes literarios y otros profesionales del ámbito editorial a nivel internacional para promover la colaboración y el intercambio cultural.</t>
        </r>
      </text>
    </comment>
    <comment ref="E426" authorId="21" shapeId="0" xr:uid="{C998D393-E7CF-48C4-8994-3C23B7E9F79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incluida la revista FUTUTO</t>
        </r>
      </text>
    </comment>
  </commentList>
</comments>
</file>

<file path=xl/sharedStrings.xml><?xml version="1.0" encoding="utf-8"?>
<sst xmlns="http://schemas.openxmlformats.org/spreadsheetml/2006/main" count="2794" uniqueCount="1306">
  <si>
    <t>Dirección de Planificación y Desarrollo
Departamento de Formulación, Monitoreo y Evaluación de Planes, Programas y Proyectos</t>
  </si>
  <si>
    <t>DPD-12.2</t>
  </si>
  <si>
    <t>Plan Operativo Anual 2024</t>
  </si>
  <si>
    <t>FOR-01
Rev. 01</t>
  </si>
  <si>
    <t xml:space="preserve">                                                                                                                                                                                                                </t>
  </si>
  <si>
    <t>Alineación Estratégica</t>
  </si>
  <si>
    <t>Producción Física</t>
  </si>
  <si>
    <t>Desagregación de resultados</t>
  </si>
  <si>
    <t>Actividades y responsables</t>
  </si>
  <si>
    <t>Cronograma</t>
  </si>
  <si>
    <t>Presupuesto solicitado</t>
  </si>
  <si>
    <t>Programación de Metas</t>
  </si>
  <si>
    <t>T-1</t>
  </si>
  <si>
    <t>T-2</t>
  </si>
  <si>
    <t>T-3</t>
  </si>
  <si>
    <t>T-4</t>
  </si>
  <si>
    <t>No.</t>
  </si>
  <si>
    <t>Eje estratégico</t>
  </si>
  <si>
    <t>Objetivo Estratégico</t>
  </si>
  <si>
    <t>Macroproducto</t>
  </si>
  <si>
    <t>Producto</t>
  </si>
  <si>
    <t>Sub-producto</t>
  </si>
  <si>
    <t>Descripción del producto</t>
  </si>
  <si>
    <t>Unidad de medida</t>
  </si>
  <si>
    <t>Meta</t>
  </si>
  <si>
    <t>Medio de verificación</t>
  </si>
  <si>
    <t>Beneficiarios e 
Impacto esperado</t>
  </si>
  <si>
    <t>Impacto geográfico</t>
  </si>
  <si>
    <t xml:space="preserve">Actividades </t>
  </si>
  <si>
    <t xml:space="preserve">Área responsable </t>
  </si>
  <si>
    <t>Involucrados</t>
  </si>
  <si>
    <t>Ene - Mar</t>
  </si>
  <si>
    <t>Abr - Jun</t>
  </si>
  <si>
    <t>Jul - Sept</t>
  </si>
  <si>
    <t>Oct - Dic</t>
  </si>
  <si>
    <t>4. Fomento y Desarrollo de Industrias Culturales y Creativas</t>
  </si>
  <si>
    <t>3.1 Salvaguardar las manifestaciones del Patrimonio Cultural Inmaterial en los territorios</t>
  </si>
  <si>
    <t>Promoción Cultural</t>
  </si>
  <si>
    <t>Seminario internacional
Prácticas de innovación para una cultura sostenible.</t>
  </si>
  <si>
    <t>N/A</t>
  </si>
  <si>
    <t>El Seminario Internacional "Prácticas de innovación para una cultura sostenible" es un evento que reúne a expertos para explorar estrategias innovadoras en pro de la sostenibilidad. A través de este producto, se fomenta el intercambio de ideas y experiencias para inspirar prácticas sostenibles a nivel mundial. Este seminario ofrece una plataforma integral para conectar a profesionales, académicos y expertos comprometidos con la creación de un impacto positivo en la cultura sostenible. Un enfoque clave es promover soluciones innovadoras para abordar desafíos ambientales y sociales contemporáneos. En resumen, es una oportunidad única para la colaboración y el aprendizaje en el ámbito de la innovación sostenible.</t>
  </si>
  <si>
    <t>Cantidad de participantes</t>
  </si>
  <si>
    <t>Lista de asistencia que deben firmar los participantes de la actividad</t>
  </si>
  <si>
    <r>
      <rPr>
        <b/>
        <sz val="20"/>
        <color rgb="FF000000"/>
        <rFont val="Calibri Light"/>
        <family val="2"/>
        <scheme val="major"/>
      </rPr>
      <t>Beneficiarios:</t>
    </r>
    <r>
      <rPr>
        <sz val="20"/>
        <color rgb="FF000000"/>
        <rFont val="Calibri Light"/>
        <family val="2"/>
        <scheme val="major"/>
      </rPr>
      <t xml:space="preserve"> Profesionales de diversas disciplinas, académicos, expertos en sostenibilidad, organizaciones culturales, y estudiantes interesados en prácticas innovadoras para la cultura sostenible.
</t>
    </r>
    <r>
      <rPr>
        <b/>
        <sz val="20"/>
        <color rgb="FF000000"/>
        <rFont val="Calibri Light"/>
        <family val="2"/>
        <scheme val="major"/>
      </rPr>
      <t>Impacto Esperado:</t>
    </r>
    <r>
      <rPr>
        <sz val="20"/>
        <color rgb="FF000000"/>
        <rFont val="Calibri Light"/>
        <family val="2"/>
        <scheme val="major"/>
      </rPr>
      <t xml:space="preserve"> Mejora en la conciencia sobre prácticas innovadoras, generación de un espacio colaborativo, fomento de la implementación de soluciones sostenibles, fortalecimiento de redes y colaboraciones, inspiración para enfoques sostenibles, y contribución al desarrollo de estrategias globales.</t>
    </r>
  </si>
  <si>
    <t>Santo Domingo</t>
  </si>
  <si>
    <t>1. Planificación y Diseño</t>
  </si>
  <si>
    <t>Viceministerio de Desarrollo e Investigación</t>
  </si>
  <si>
    <t> </t>
  </si>
  <si>
    <t>2. Promoción y Difusión</t>
  </si>
  <si>
    <t>3. Ejecución del Seminario</t>
  </si>
  <si>
    <t>4. Seguimiento y Evaluación</t>
  </si>
  <si>
    <t>Proyectos culturales</t>
  </si>
  <si>
    <t>Diplomado en Supervisión y Evaluación de Proyectos Socioculturales.</t>
  </si>
  <si>
    <t>El Diplomado en Supervisión y Evaluación de Proyectos Socioculturales es un programa educativo diseñado para personas afines e interesadas en fortalecer sus habilidades en la gestión de proyectos en el ámbito sociocultural. Ofrece una formación integral en supervisión y evaluación, abordando aspectos clave para asegurar el éxito e impacto positivo de iniciativas en este sector. Con un enfoque práctico, el diplomado proporciona herramientas y conocimientos necesarios para dirigir y evaluar proyectos socioculturales de manera efectiva. Este programa brinda a los participantes las competencias necesarias para enfrentar desafíos específicos en la implementación de proyectos en contextos culturales diversos.</t>
  </si>
  <si>
    <t>Lista de inscritos en la acción formativa</t>
  </si>
  <si>
    <r>
      <rPr>
        <b/>
        <sz val="20"/>
        <color rgb="FF000000"/>
        <rFont val="Calibri Light"/>
        <family val="2"/>
        <scheme val="major"/>
      </rPr>
      <t xml:space="preserve">Beneficiarios: </t>
    </r>
    <r>
      <rPr>
        <sz val="20"/>
        <color rgb="FF000000"/>
        <rFont val="Calibri Light"/>
        <family val="2"/>
        <scheme val="major"/>
      </rPr>
      <t xml:space="preserve">Técnicos y profesionales del Ministerio de Cultura.
</t>
    </r>
    <r>
      <rPr>
        <b/>
        <sz val="20"/>
        <color rgb="FF000000"/>
        <rFont val="Calibri Light"/>
        <family val="2"/>
        <scheme val="major"/>
      </rPr>
      <t xml:space="preserve">Impacto esperado: </t>
    </r>
    <r>
      <rPr>
        <sz val="20"/>
        <color rgb="FF000000"/>
        <rFont val="Calibri Light"/>
        <family val="2"/>
        <scheme val="major"/>
      </rPr>
      <t>Adquirir conocimientos y habilidades para la supervisión y evaluación de proyectos socioculturales, mejorar la capacidad para gestionar proyectos de manera eficiente y efectiva, aumentar las oportunidades laborales en el ámbito de la gestión de proyectos socioculturales, contribuir al desarrollo de proyectos socioculturales que tengan un impacto positivo en la sociedad.</t>
    </r>
  </si>
  <si>
    <t>1.	Diseño Curricular</t>
  </si>
  <si>
    <t>2.	Selección de Docentes</t>
  </si>
  <si>
    <t>3.	Inscripción y Matriculación</t>
  </si>
  <si>
    <t>4.	Certificación</t>
  </si>
  <si>
    <t>5.	Evaluación del Programa</t>
  </si>
  <si>
    <t xml:space="preserve">1. Fortalecimiento Institucional </t>
  </si>
  <si>
    <t>1.1 Fortalecer y consolidar el Sistema nacional de cultura, para logar el desarrollo cultural y acceso de la ciudadanía a los bienes y servicios culturales a través de la descentralización y participación.</t>
  </si>
  <si>
    <t xml:space="preserve">Investigación Cultural </t>
  </si>
  <si>
    <t>Observatorio Nacional Cultura y Discapacidad</t>
  </si>
  <si>
    <t>El Observatorio Nacional de Cultura y Discapacidad debe ser una plataforma especializada que recopila y analiza datos relacionados con la intersección entre cultura y discapacidad a nivel nacional. Este proyecto tiene como objetivo proporcionar información clave sobre la participación cultural de personas con discapacidad, identificando barreras y promoviendo la inclusión. A través de investigaciones y análisis continuos, el observatorio contribuye al diseño de políticas y prácticas que fomentan un acceso equitativo a las expresiones culturales para todas las personas, independientemente de sus capacidades. Este recurso se convierte en una herramienta vital para avanzar hacia una sociedad más inclusiva y accesible.</t>
  </si>
  <si>
    <t>Número de informes o estudios generados</t>
  </si>
  <si>
    <t>Informe cuatrimestral</t>
  </si>
  <si>
    <r>
      <rPr>
        <b/>
        <sz val="20"/>
        <color rgb="FF000000"/>
        <rFont val="Calibri Light"/>
        <family val="2"/>
        <scheme val="major"/>
      </rPr>
      <t xml:space="preserve">Beneficiarios: </t>
    </r>
    <r>
      <rPr>
        <sz val="20"/>
        <color rgb="FF000000"/>
        <rFont val="Calibri Light"/>
        <family val="2"/>
        <scheme val="major"/>
      </rPr>
      <t xml:space="preserve">Personas con discapacidad, artistas y gestores culturales y academias e investigadores.
</t>
    </r>
    <r>
      <rPr>
        <b/>
        <sz val="20"/>
        <color rgb="FF000000"/>
        <rFont val="Calibri Light"/>
        <family val="2"/>
        <scheme val="major"/>
      </rPr>
      <t>Impacto esperado:`</t>
    </r>
    <r>
      <rPr>
        <sz val="20"/>
        <color rgb="FF000000"/>
        <rFont val="Calibri Light"/>
        <family val="2"/>
        <scheme val="major"/>
      </rPr>
      <t xml:space="preserve">Mayor conocimiento sobre la participación cultural de las personas con discapacidad, identificación de barreras y desafíos, promoción de políticas y prácticas inclusivas, sensibilización sobre la discapacidad, mejora de la accesibilidad cultural y fortalecimiento del sector cultural.
</t>
    </r>
  </si>
  <si>
    <t>1. Diseño e Implementación</t>
  </si>
  <si>
    <t>2. Recopilación y Análisis de Datos</t>
  </si>
  <si>
    <t>3. Difusión y Promoción</t>
  </si>
  <si>
    <t>4. Monitoreo y Evaluación</t>
  </si>
  <si>
    <t>2.1 Promover y fomentar nuestras manifestaciones culturales a nivel nacional e internacional</t>
  </si>
  <si>
    <t>Estructura Organizacional</t>
  </si>
  <si>
    <t xml:space="preserve">Creación del protocolo cultural de gestión en los territorios  </t>
  </si>
  <si>
    <t>La Creación del Protocolo Cultural de Gestión en los territorios es un proyecto que establece directrices para la gestión cultural efectiva a nivel local o regional. Busca proporcionar un marco normativo y metodológico, involucrando a las comunidades. Con un enfoque participativo, promueve el desarrollo sostenible y la preservación de la identidad cultural. Su objetivo es fortalecer la gobernanza cultural y garantizar la diversidad en la gestión de actividades culturales en los territorios.</t>
  </si>
  <si>
    <t>Número de protocolos culturales de gestión creados</t>
  </si>
  <si>
    <t>Presentación del marco normativo</t>
  </si>
  <si>
    <r>
      <rPr>
        <b/>
        <sz val="18"/>
        <color rgb="FF000000"/>
        <rFont val="Calibri Light"/>
        <family val="2"/>
      </rPr>
      <t xml:space="preserve">Beneficiarios: </t>
    </r>
    <r>
      <rPr>
        <sz val="18"/>
        <color rgb="FF000000"/>
        <rFont val="Calibri Light"/>
        <family val="2"/>
      </rPr>
      <t xml:space="preserve">Autoridades locales, líderes comunitarios, instituciones culturales, artistas, grupos culturales y sociales, miembros de la comunidad, organizaciones no gubernamentales involucradas en la gestión cultural.
</t>
    </r>
    <r>
      <rPr>
        <b/>
        <sz val="18"/>
        <color rgb="FF000000"/>
        <rFont val="Calibri Light"/>
        <family val="2"/>
      </rPr>
      <t xml:space="preserve">Impacto esperado: </t>
    </r>
    <r>
      <rPr>
        <sz val="18"/>
        <color rgb="FF000000"/>
        <rFont val="Calibri Light"/>
        <family val="2"/>
      </rPr>
      <t>Mejora en la planificación y gestión de actividades culturales a nivel local o regional, fortalecimiento de la identidad cultural y el sentido de pertenencia de las comunidades, promoción del desarrollo sostenible mediante la valorización de los recursos culturales locales, fomento de la participación ciudadana en la toma de decisiones culturales, fortalecimiento de la gobernanza cultural y el trabajo en red entre diferentes actores del sector cultural.</t>
    </r>
  </si>
  <si>
    <t>1. Investigación y Diagnóstico</t>
  </si>
  <si>
    <t>2. Elaboración de Documentos Normativos</t>
  </si>
  <si>
    <t>3. Capacitación y Sensibilización</t>
  </si>
  <si>
    <t>4. Desarrollo de Materiales de Apoyo</t>
  </si>
  <si>
    <t>5. Divulgación y Comunicación</t>
  </si>
  <si>
    <t>1.2 Implantar y establecer un sistema de Gestión de la Calidad orientado a la mejora continua de las operaciones, la gestión humana y la infraestructura tecnológica institucionales.</t>
  </si>
  <si>
    <t>Concurso Nacional a la Investigación Cultural</t>
  </si>
  <si>
    <t>Manual de procedimientos y bases de Concurso Nacional a la Investigación Cultural.</t>
  </si>
  <si>
    <t>Este manual tiene por finalidad disponer de un instrumento general que permita sistematizar los vectores que debe contener un proyecto o programa de innovación e investigación cultural desde o hacia el Ministerio de Cultura de la República Dominicana.</t>
  </si>
  <si>
    <t>Número de manuales creados.</t>
  </si>
  <si>
    <t>Publicación del manual.</t>
  </si>
  <si>
    <r>
      <t xml:space="preserve">Beneficiarios: </t>
    </r>
    <r>
      <rPr>
        <sz val="20"/>
        <color rgb="FF000000"/>
        <rFont val="Calibri Light"/>
        <family val="2"/>
        <scheme val="major"/>
      </rPr>
      <t xml:space="preserve">Investigadores y académicos, instituciones culturales, estudiantes, la comunidad cultural en general y el jurado especializado.
</t>
    </r>
    <r>
      <rPr>
        <b/>
        <sz val="20"/>
        <color rgb="FF000000"/>
        <rFont val="Calibri Light"/>
        <family val="2"/>
        <scheme val="major"/>
      </rPr>
      <t xml:space="preserve">
Impacto Esperado:  </t>
    </r>
    <r>
      <rPr>
        <sz val="20"/>
        <color rgb="FF000000"/>
        <rFont val="Calibri Light"/>
        <family val="2"/>
        <scheme val="major"/>
      </rPr>
      <t>Calidad de la investigación, promoción de la cultura, desarrollo académico, redes profesionales, conciencia pública y mejora continua.</t>
    </r>
  </si>
  <si>
    <t>Santo Domingo, Cibao, Sur, Este</t>
  </si>
  <si>
    <t>1. Investigación y Recopilación de Información</t>
  </si>
  <si>
    <t>2. Diseño del Manual</t>
  </si>
  <si>
    <t>3. Revisión y Aprobación</t>
  </si>
  <si>
    <t>4. Difusión y Promoción</t>
  </si>
  <si>
    <t>5. Publicación del Manual</t>
  </si>
  <si>
    <t>3. Conservación y Salvaguarda del Patrimonio Materia e Inmaterial</t>
  </si>
  <si>
    <t>Actividades culturales</t>
  </si>
  <si>
    <t xml:space="preserve">Tiempo de la Patria </t>
  </si>
  <si>
    <t xml:space="preserve">Ciclo de conferencias: Tiempo de la Patria, con la misma pretendemos difundir los acontecimientos de carácter históricos y sociales que influyeron de manera decisiva en el nacimiento de la República Dominicana; a la vez fortalecer los valores patrios y rendir tributo a los grandes hombres y mujeres protagonista de esta gesta patriótica. </t>
  </si>
  <si>
    <t>Número de conferencias realizadas.</t>
  </si>
  <si>
    <t>Registro de Asistentes, Material Audiovisual.</t>
  </si>
  <si>
    <r>
      <rPr>
        <b/>
        <sz val="20"/>
        <color rgb="FF000000"/>
        <rFont val="Calibri Light"/>
        <family val="2"/>
        <scheme val="major"/>
      </rPr>
      <t xml:space="preserve">Beneficiarios: </t>
    </r>
    <r>
      <rPr>
        <sz val="20"/>
        <color rgb="FF000000"/>
        <rFont val="Calibri Light"/>
        <family val="2"/>
        <scheme val="major"/>
      </rPr>
      <t xml:space="preserve">Historiadores, Antropólogos, Estudiantes, académicos, comunidad local y nacional, conferenciantes, expertos, e instituciones educativas y culturales.
</t>
    </r>
    <r>
      <rPr>
        <b/>
        <sz val="20"/>
        <color rgb="FF000000"/>
        <rFont val="Calibri Light"/>
        <family val="2"/>
        <scheme val="major"/>
      </rPr>
      <t xml:space="preserve">Impacto Esperado: </t>
    </r>
    <r>
      <rPr>
        <sz val="20"/>
        <color rgb="FF000000"/>
        <rFont val="Calibri Light"/>
        <family val="2"/>
        <scheme val="major"/>
      </rPr>
      <t>Enriquecimiento del conocimiento histórico, fomento de valores patrios, fortalecimiento de la identidad y conexión emocional, estímulo a la investigación, creación de un espacio de intercambio y contribución a la preservación del patrimonio histórico.</t>
    </r>
  </si>
  <si>
    <t>Santo Domingo y Santiago</t>
  </si>
  <si>
    <t>1.	Selección de Temas y Conferenciantes</t>
  </si>
  <si>
    <t>2.	Diseño del Programa</t>
  </si>
  <si>
    <t>3.	Promoción y Difusión</t>
  </si>
  <si>
    <t>4.	Registro de Asistentes</t>
  </si>
  <si>
    <t>5.	Coordinación Logística</t>
  </si>
  <si>
    <t xml:space="preserve">5.2 Robustecer la formación en temas de cultura y el Sistema de Escuelas Libres </t>
  </si>
  <si>
    <t>Diagnóstico de necesidades de formación en el sector cultural.</t>
  </si>
  <si>
    <t>El "Diagnóstico de Necesidades de Formación en el Sector Cultural" es un estudio integral diseñado para identificar y analizar las carencias de habilidades y conocimientos dentro de la industria cultural. Es un levantamiento de las necesidades de formación de profesionales y organizaciones culturales. Con un enfoque estratégico, busca servir como una guía para el diseño de programas educativos y de desarrollo que fortalezcan las capacidades del sector cultural, promoviendo un crecimiento sostenible y la excelencia en sus prácticas.</t>
  </si>
  <si>
    <t>Número de diagnosticos realizados</t>
  </si>
  <si>
    <t>Informe del levantamiento</t>
  </si>
  <si>
    <r>
      <rPr>
        <b/>
        <sz val="20"/>
        <color rgb="FF000000"/>
        <rFont val="Calibri Light"/>
        <family val="2"/>
        <scheme val="major"/>
      </rPr>
      <t xml:space="preserve">Beneficiarios: </t>
    </r>
    <r>
      <rPr>
        <sz val="20"/>
        <color rgb="FF000000"/>
        <rFont val="Calibri Light"/>
        <family val="2"/>
        <scheme val="major"/>
      </rPr>
      <t xml:space="preserve">Profesionales del sector cultural, instituciones educativas, organizaciones gubernamentales, y stakeholders.
</t>
    </r>
    <r>
      <rPr>
        <b/>
        <sz val="20"/>
        <color rgb="FF000000"/>
        <rFont val="Calibri Light"/>
        <family val="2"/>
        <scheme val="major"/>
      </rPr>
      <t xml:space="preserve">Impacto Esperado: </t>
    </r>
    <r>
      <rPr>
        <sz val="20"/>
        <color rgb="FF000000"/>
        <rFont val="Calibri Light"/>
        <family val="2"/>
        <scheme val="major"/>
      </rPr>
      <t>Identificación precisa de carencias, desarrollo de programas educativos, fortalecimiento de habilidades, mejora en gestión de proyectos, estímulo a la innovación, mayor competitividad, contribución al crecimiento cultural y facilitación de la planificación estratégica del sector.</t>
    </r>
  </si>
  <si>
    <t>1.	Diseño del Marco Metodológico</t>
  </si>
  <si>
    <t>2.	Identificación de Stakeholders</t>
  </si>
  <si>
    <t>3.	Desarrollo de Instrumentos de Recopilación</t>
  </si>
  <si>
    <t>4.	Recolección de Datos</t>
  </si>
  <si>
    <t>5.	Análisis de Datos</t>
  </si>
  <si>
    <t>Proyecto de financiamiento a emprendimientos culturales en acuerdo Mic-Promypime</t>
  </si>
  <si>
    <t xml:space="preserve">Frente a la realidad económica del sector cultural en el país, en busca de incentivos a los agentes y entidades culturales, presentamos esta propuesta de acceso a financiamientos de proyectos, adjunto al Consejo Nacional de Promoción y Apoyo a la Micro, Pequeña y Mediana Empresa (PROMIPYME), que tiene como objetivo incentivar a trabajadores de las Industrias Culturales y Creativas (ICC), mediante préstamos financieros para ser inyectados en proyectos de emprendimiento, fortalecer iniciativas o impulsar instituciones, todos con el factor común de aportar al desarrollo cultural del país. </t>
  </si>
  <si>
    <t>Cantidad de personas/proyectos beneficiadas</t>
  </si>
  <si>
    <t>Acuerdos y Documentación Formal, Registro de Emprendedores Beneficiarios,  Proyectos Financiados.</t>
  </si>
  <si>
    <r>
      <rPr>
        <b/>
        <sz val="20"/>
        <color rgb="FF000000"/>
        <rFont val="Calibri Light"/>
        <family val="2"/>
        <scheme val="major"/>
      </rPr>
      <t xml:space="preserve">Beneficiarios: </t>
    </r>
    <r>
      <rPr>
        <sz val="20"/>
        <color rgb="FF000000"/>
        <rFont val="Calibri Light"/>
        <family val="2"/>
        <scheme val="major"/>
      </rPr>
      <t xml:space="preserve">Emprendedores culturales, trabajadores de las Industrias Culturales y Creativas (ICC), y la comunidad cultural en general.
</t>
    </r>
    <r>
      <rPr>
        <b/>
        <sz val="20"/>
        <color rgb="FF000000"/>
        <rFont val="Calibri Light"/>
        <family val="2"/>
        <scheme val="major"/>
      </rPr>
      <t xml:space="preserve">Impacto Esperado: </t>
    </r>
    <r>
      <rPr>
        <sz val="20"/>
        <color rgb="FF000000"/>
        <rFont val="Calibri Light"/>
        <family val="2"/>
        <scheme val="major"/>
      </rPr>
      <t>Estímulo a la creación y fortalecimiento de emprendimientos, generación de empleo, impulso a la innovación, contribución al desarrollo económico, fortalecimiento de la oferta cultural, y fomento de la participación y colaboración en la comunidad cultural y creativa.</t>
    </r>
  </si>
  <si>
    <t>1.	Diseño y Planificación del Proyecto</t>
  </si>
  <si>
    <t> 2.	Acuerdo con Mic-Promypime</t>
  </si>
  <si>
    <t> 3.	Identificación y Evaluación de Proyectos Culturales</t>
  </si>
  <si>
    <t> 4.	Desarrollo de Mecanismos de Financiamientos</t>
  </si>
  <si>
    <t> 5.	Promoción y Difusión de los Proyectos</t>
  </si>
  <si>
    <t>4.1 Fomentar las industrias culturales tradicionales y no tradicionales, y los mercados de bienes y servicios culturales como instrumentos para el desarrollo sostenible</t>
  </si>
  <si>
    <t>Artesanía</t>
  </si>
  <si>
    <t xml:space="preserve">Feria Nacional de Artesanía (FENART) </t>
  </si>
  <si>
    <t xml:space="preserve">Es un evento para la promoción y comercialización de los productos y servicios que ofrece la pyme artesana dominicana. Participan artesanos de todo el territorio nacional que son seleccionados tras un proceso de convocatoria pública. </t>
  </si>
  <si>
    <t xml:space="preserve">Cantidad de artesanos beneficiados </t>
  </si>
  <si>
    <t>1. Listado de artesanos 
2. Registro estadístico de visitantes</t>
  </si>
  <si>
    <r>
      <rPr>
        <b/>
        <sz val="20"/>
        <color rgb="FF000000"/>
        <rFont val="Calibri Light"/>
        <family val="2"/>
        <scheme val="major"/>
      </rPr>
      <t>Beneficiarios:</t>
    </r>
    <r>
      <rPr>
        <sz val="20"/>
        <color rgb="FF000000"/>
        <rFont val="Calibri Light"/>
        <family val="2"/>
        <scheme val="major"/>
      </rPr>
      <t xml:space="preserve"> Artesanos y Pymes Artesanales, Visitantes y Consumidores, Comunidad y Sociedad en General, Entidades Colaboradoras y Patrocinadores.
</t>
    </r>
    <r>
      <rPr>
        <b/>
        <sz val="20"/>
        <color rgb="FF000000"/>
        <rFont val="Calibri Light"/>
        <family val="2"/>
        <scheme val="major"/>
      </rPr>
      <t xml:space="preserve">Impacto Esperado: </t>
    </r>
    <r>
      <rPr>
        <sz val="20"/>
        <color rgb="FF000000"/>
        <rFont val="Calibri Light"/>
        <family val="2"/>
        <scheme val="major"/>
      </rPr>
      <t>Promoción de la Artesanía Local, Desarrollo Económico para Artesanos, Crecimiento del Turismo Cultural, Fortalecimiento de la Identidad Cultural, Colaboración y Redes, Educación y Conciencia, Fomento del Emprendimiento, Impacto Medioambiental, Impulso a la Economía Local, Satisfacción del Público.</t>
    </r>
  </si>
  <si>
    <t>1. Conceptualización y planificación</t>
  </si>
  <si>
    <t>Viceministerio de Industrias Culturales</t>
  </si>
  <si>
    <t>Departamento de Ferias Artesanales
Direcciones y Departamentos: Administrativo, Compras, Comunicaciones, Planificación y Desarrollo, Eventos, Servicios Generales</t>
  </si>
  <si>
    <t xml:space="preserve">Cantidad de visitantes </t>
  </si>
  <si>
    <t>2. Gestión de requerimientos administrativos</t>
  </si>
  <si>
    <t>3. Anuncio público y lanzamiento de campaña de promoción</t>
  </si>
  <si>
    <t xml:space="preserve">4. Convocatorias, invitaciones, inscripciones en talleres, continuación de promoción </t>
  </si>
  <si>
    <t>5. Montaje</t>
  </si>
  <si>
    <t xml:space="preserve">6. Ejecución y desmontaje </t>
  </si>
  <si>
    <t>Regularización del Premio Anual de Artesanía</t>
  </si>
  <si>
    <t>Premio Anual de Artesanía 2023</t>
  </si>
  <si>
    <t xml:space="preserve">Es un reconocimiento a la creatividad, dedicación personal y artística de los artesanos artífices como cultores de la identidad, guardianes de la tradición y de las técnicas artesanales que son un patrimonio cultural inmaterial del país. En el plano del desarrollo comercial de la artesanía, representa un estímulo a las empresas artesanas dominicanas. </t>
  </si>
  <si>
    <t xml:space="preserve">Cantidad de artistas premiados </t>
  </si>
  <si>
    <t xml:space="preserve">1. Listado oficial de artistas premiados 
2. Nota de prensa 
</t>
  </si>
  <si>
    <r>
      <t xml:space="preserve">
</t>
    </r>
    <r>
      <rPr>
        <b/>
        <sz val="18"/>
        <color rgb="FF000000"/>
        <rFont val="Calibri Light"/>
        <family val="2"/>
        <scheme val="major"/>
      </rPr>
      <t xml:space="preserve">Beneficiarios: </t>
    </r>
    <r>
      <rPr>
        <sz val="18"/>
        <color rgb="FF000000"/>
        <rFont val="Calibri Light"/>
        <family val="2"/>
        <scheme val="major"/>
      </rPr>
      <t xml:space="preserve">Artesanos y artesanas dominicanos, Comunidad artesanal, Consumidores y público en general, Industria cultural y turística.
</t>
    </r>
    <r>
      <rPr>
        <b/>
        <sz val="18"/>
        <color rgb="FF000000"/>
        <rFont val="Calibri Light"/>
        <family val="2"/>
        <scheme val="major"/>
      </rPr>
      <t xml:space="preserve">Impacto Esperado: </t>
    </r>
    <r>
      <rPr>
        <sz val="18"/>
        <color rgb="FF000000"/>
        <rFont val="Calibri Light"/>
        <family val="2"/>
        <scheme val="major"/>
      </rPr>
      <t>Promoción de la Identidad Cultural, Estímulo a la Creatividad y Dedicación, Fortalecimiento del Patrimonio Cultural Inmaterial, Desarrollo del Sector Artesanal, Impulso a la Economía Local, Fomento del Turismo Cultural, Reconocimiento a la Labor de los Artesanos, Generación de Orgullo Nacional, Estímulo a la Innovación en la Artesanía, Creación de Redes y Colaboraciones en el Ámbito Cultural.</t>
    </r>
  </si>
  <si>
    <t xml:space="preserve">1. Gestión de pagos </t>
  </si>
  <si>
    <t>Administrativo, Jurídica</t>
  </si>
  <si>
    <t xml:space="preserve">2. Acto de premiación </t>
  </si>
  <si>
    <t>Premio Anual de Artesanía 2024</t>
  </si>
  <si>
    <t xml:space="preserve">4.2 Desarrollar mecanismos que fortalezcan el intercambio de productos culturales con el sector turismo </t>
  </si>
  <si>
    <t>RD Naranja</t>
  </si>
  <si>
    <t>Mejora y Promoción del Directorio Creativo (Migración de la plataforma, campaña comunicacional y catálogo)</t>
  </si>
  <si>
    <t xml:space="preserve">Plataforma digital para conectar a los productos y servicios de artistas y creativos con potenciales clientes. </t>
  </si>
  <si>
    <t>Porcentaje de aumento en la funcionalidad y usabilidad de la plataforma</t>
  </si>
  <si>
    <t xml:space="preserve">1. Plataforma migrada </t>
  </si>
  <si>
    <r>
      <rPr>
        <b/>
        <sz val="20"/>
        <color rgb="FF000000"/>
        <rFont val="Calibri Light"/>
        <family val="2"/>
        <scheme val="major"/>
      </rPr>
      <t xml:space="preserve">Beneficiarios: </t>
    </r>
    <r>
      <rPr>
        <sz val="20"/>
        <color rgb="FF000000"/>
        <rFont val="Calibri Light"/>
        <family val="2"/>
        <scheme val="major"/>
      </rPr>
      <t xml:space="preserve">Artistas y creativos, así como potenciales clientes interesados en productos y servicios creativos, que se beneficiarán de una plataforma mejorada y más promocionada.
</t>
    </r>
    <r>
      <rPr>
        <b/>
        <sz val="20"/>
        <color rgb="FF000000"/>
        <rFont val="Calibri Light"/>
        <family val="2"/>
        <scheme val="major"/>
      </rPr>
      <t xml:space="preserve">Impacto Esperado: </t>
    </r>
    <r>
      <rPr>
        <sz val="20"/>
        <color rgb="FF000000"/>
        <rFont val="Calibri Light"/>
        <family val="2"/>
        <scheme val="major"/>
      </rPr>
      <t>Aumento en la visibilidad y oportunidades para los artistas, mayor participación de potenciales clientes, e impulso del crecimiento y reconocimiento del sector creativo.</t>
    </r>
  </si>
  <si>
    <t>1. Sesiones de consultas entre equipos técnicos</t>
  </si>
  <si>
    <t>Dirección de Fomento y Desarrollo de Industrias Culturales
Tecnología, Administrativo, Compras, Relaciones Interinstitucionales</t>
  </si>
  <si>
    <t>2. Preparación de expedientes y solicitudes</t>
  </si>
  <si>
    <t>3. Adquisición de licencias y equipos</t>
  </si>
  <si>
    <t>4. Etapa de prueba</t>
  </si>
  <si>
    <t>5. Migración</t>
  </si>
  <si>
    <t>6. Revisión y ajustes</t>
  </si>
  <si>
    <t>Industrias Creativas</t>
  </si>
  <si>
    <t>Fomento y promoción de las industrias culturales y creativas</t>
  </si>
  <si>
    <t>Mercadillos artesanales regionales</t>
  </si>
  <si>
    <t xml:space="preserve">Actividades para el fomento y promoción de las industrias culturales y creativas con la participación de artesanos. Las exposiciones itinerantes consisten en exhibiciones de piezas artesanales ganadoras de Premios Nacionales de Artesanía en tres centros culturales del país. </t>
  </si>
  <si>
    <t>1. Listado de artesanos</t>
  </si>
  <si>
    <r>
      <rPr>
        <b/>
        <sz val="20"/>
        <color rgb="FF000000"/>
        <rFont val="Calibri Light"/>
        <family val="2"/>
        <scheme val="major"/>
      </rPr>
      <t xml:space="preserve">Beneficiarios: </t>
    </r>
    <r>
      <rPr>
        <sz val="20"/>
        <color rgb="FF000000"/>
        <rFont val="Calibri Light"/>
        <family val="2"/>
        <scheme val="major"/>
      </rPr>
      <t xml:space="preserve">Artistas y artesanos premiados, así como el público en general.
</t>
    </r>
    <r>
      <rPr>
        <b/>
        <sz val="20"/>
        <color rgb="FF000000"/>
        <rFont val="Calibri Light"/>
        <family val="2"/>
        <scheme val="major"/>
      </rPr>
      <t xml:space="preserve">Impacto Esperado: </t>
    </r>
    <r>
      <rPr>
        <sz val="20"/>
        <color rgb="FF000000"/>
        <rFont val="Calibri Light"/>
        <family val="2"/>
        <scheme val="major"/>
      </rPr>
      <t>Reconocimiento y visibilidad para los artistas, aumento del interés y aprecio por la artesanía nacional, generación de ventas y fomento del desarrollo sostenible de las industrias culturales y creativas.</t>
    </r>
  </si>
  <si>
    <t>1. Planificación de requerimientos</t>
  </si>
  <si>
    <t>Dirección de Promoción del Turismo y Artesania Cultural 
Administrativo, Compras, Servicios Generales, Infraestructura, Eventos y Protocolos</t>
  </si>
  <si>
    <t xml:space="preserve">3. Coordinación con los departamentos involucrados. </t>
  </si>
  <si>
    <t>4. Montaje</t>
  </si>
  <si>
    <t xml:space="preserve">5. Realización del evento </t>
  </si>
  <si>
    <t>Exposiciones itinerantes de industrias culturales</t>
  </si>
  <si>
    <t>Cantidad de exposiciones</t>
  </si>
  <si>
    <t>1. Fotografías de las exposiciones</t>
  </si>
  <si>
    <t>1. Inventario de las piezas artesanales</t>
  </si>
  <si>
    <t>2. Planificación de requerimientos</t>
  </si>
  <si>
    <t>3. Gestión de requerimientos administrativos</t>
  </si>
  <si>
    <t xml:space="preserve">4. Coordinación con los departamentos involucrados. </t>
  </si>
  <si>
    <t>5. Preparación de las piezas para transporte</t>
  </si>
  <si>
    <t xml:space="preserve">6. Realización de las exposiciones. </t>
  </si>
  <si>
    <t xml:space="preserve">Celebración del Día Nacional del Larimar </t>
  </si>
  <si>
    <t xml:space="preserve">Actividad Celebración del Día Nacional del Larimar </t>
  </si>
  <si>
    <t xml:space="preserve">Celebración del Día Nacional del Larimar que realiza el MINC cada año en donde se imparten talleres de capacitación para artesanos, graduados de CENADARTE y público en general interesados en conocer sobre el perfeccionamiento del diseño de las piezas de larimar y las técnicas de trabajo. </t>
  </si>
  <si>
    <t xml:space="preserve">1. Registro de participantes
2. Agenda y programa del evento </t>
  </si>
  <si>
    <r>
      <rPr>
        <b/>
        <sz val="20"/>
        <color rgb="FF000000"/>
        <rFont val="Calibri Light"/>
        <family val="2"/>
        <scheme val="major"/>
      </rPr>
      <t xml:space="preserve">Beneficiarios: </t>
    </r>
    <r>
      <rPr>
        <sz val="20"/>
        <color rgb="FF000000"/>
        <rFont val="Calibri Light"/>
        <family val="2"/>
        <scheme val="major"/>
      </rPr>
      <t xml:space="preserve">Artesanos y artesanas especializados en larimar, Graduados de CENADARTE, Público interesado en el perfeccionamiento del diseño de piezas de larimar, Comunidad vinculada al sector larimar.
</t>
    </r>
    <r>
      <rPr>
        <b/>
        <sz val="20"/>
        <color rgb="FF000000"/>
        <rFont val="Calibri Light"/>
        <family val="2"/>
        <scheme val="major"/>
      </rPr>
      <t xml:space="preserve">Impacto Esperado: </t>
    </r>
    <r>
      <rPr>
        <sz val="20"/>
        <color rgb="FF000000"/>
        <rFont val="Calibri Light"/>
        <family val="2"/>
        <scheme val="major"/>
      </rPr>
      <t>Fortalecimiento de las habilidades de diseño y técnicas de trabajo, Mejora en la calidad de las piezas de larimar, Estímulo al desarrollo y promoción del larimar como patrimonio cultural, Impulso al sector larimar en términos económicos y de reconocimiento.</t>
    </r>
  </si>
  <si>
    <t xml:space="preserve">Bahoruco </t>
  </si>
  <si>
    <t>1. Diseño de Actividad</t>
  </si>
  <si>
    <t>Dirección de Promoción del Turismo y Artesania Cultural
Administrativo, Compras</t>
  </si>
  <si>
    <t xml:space="preserve">2. Gestión de los requerimientos administrativos </t>
  </si>
  <si>
    <t xml:space="preserve">Curso taller sobre diseño y técnicas del larimar </t>
  </si>
  <si>
    <t xml:space="preserve">Cantidad de participantes </t>
  </si>
  <si>
    <t>4. Difusión de la convocatoria</t>
  </si>
  <si>
    <t>5. Coordinaciones del evento</t>
  </si>
  <si>
    <t xml:space="preserve">6. Realización del evento </t>
  </si>
  <si>
    <t xml:space="preserve">Programa de formalización de las industrias culturales </t>
  </si>
  <si>
    <t xml:space="preserve">Talleres de capacitación para acceso a financiamiento de industrias culturales. </t>
  </si>
  <si>
    <t>El "Programa de Formalización de las Industrias Culturales" es una iniciativa estratégica diseñada para promover la formalización y desarrollo sostenible de las entidades y emprendimientos dentro del sector cultural y creativo.</t>
  </si>
  <si>
    <t>Número de personas capacitadas</t>
  </si>
  <si>
    <t>1. Listado de industrias culturales capacitadas/asistidas/beneficiadas</t>
  </si>
  <si>
    <r>
      <rPr>
        <b/>
        <sz val="20"/>
        <color rgb="FF000000"/>
        <rFont val="Calibri Light"/>
        <family val="2"/>
        <scheme val="major"/>
      </rPr>
      <t xml:space="preserve">Beneficiarios: </t>
    </r>
    <r>
      <rPr>
        <sz val="20"/>
        <color rgb="FF000000"/>
        <rFont val="Calibri Light"/>
        <family val="2"/>
        <scheme val="major"/>
      </rPr>
      <t xml:space="preserve">Empresas e individuos del sector cultural y creativo, Emprendedores culturales, Entidades financieras y potenciales inversionistas.
</t>
    </r>
    <r>
      <rPr>
        <b/>
        <sz val="20"/>
        <color rgb="FF000000"/>
        <rFont val="Calibri Light"/>
        <family val="2"/>
        <scheme val="major"/>
      </rPr>
      <t>Impacto Esperado:</t>
    </r>
    <r>
      <rPr>
        <sz val="20"/>
        <color rgb="FF000000"/>
        <rFont val="Calibri Light"/>
        <family val="2"/>
        <scheme val="major"/>
      </rPr>
      <t xml:space="preserve"> Incremento en la formalización de empresas culturales, Mejora en la capacidad de acceso a financiamiento, Generación de oportunidades de inversión y colaboración, Estímulo al desarrollo y crecimiento sostenible del sector cultural y creativo.</t>
    </r>
  </si>
  <si>
    <t xml:space="preserve">1. Gestión de requerimientos administrativos. </t>
  </si>
  <si>
    <t>Dirección de Fomento y Desarrollo de Industrias Culturales
Administrativo, Compras, Eventos y Protocolo</t>
  </si>
  <si>
    <t>2. Contratación/gestión de talleristas</t>
  </si>
  <si>
    <t>3. Convocatoria de público</t>
  </si>
  <si>
    <t>4. Contratación de catering</t>
  </si>
  <si>
    <t>5. Realización de talleres</t>
  </si>
  <si>
    <t xml:space="preserve">Encuentro de financiamiento para industrias culturales y creativas. </t>
  </si>
  <si>
    <t xml:space="preserve">Número de asistentes </t>
  </si>
  <si>
    <t xml:space="preserve">1. Registro estadístico de visitantes </t>
  </si>
  <si>
    <t>1. Planificación de solicitudes</t>
  </si>
  <si>
    <t>2. Compras y contrataciones</t>
  </si>
  <si>
    <t>3. Difusión de la convocatoria</t>
  </si>
  <si>
    <t xml:space="preserve">4. Realización del evento </t>
  </si>
  <si>
    <t>Apertura de un nuevo taller de fibras naturales</t>
  </si>
  <si>
    <t xml:space="preserve">Taller de capacitación en fibras naturales. </t>
  </si>
  <si>
    <t>Cantidad de talleres realizados.</t>
  </si>
  <si>
    <t xml:space="preserve">Copia del programa curricular </t>
  </si>
  <si>
    <r>
      <rPr>
        <b/>
        <sz val="20"/>
        <color rgb="FF000000"/>
        <rFont val="Calibri Light"/>
        <family val="2"/>
        <scheme val="major"/>
      </rPr>
      <t>Beneficiarios:</t>
    </r>
    <r>
      <rPr>
        <sz val="20"/>
        <color rgb="FF000000"/>
        <rFont val="Calibri Light"/>
        <family val="2"/>
        <scheme val="major"/>
      </rPr>
      <t xml:space="preserve"> Artesanos, artistas, diseñadores, estudiantes de diseño y moda, emprendedores interesados en trabajar con fibras naturales, miembros de comunidades locales que trabajan con fibras naturales.
</t>
    </r>
    <r>
      <rPr>
        <b/>
        <sz val="20"/>
        <color rgb="FF000000"/>
        <rFont val="Calibri Light"/>
        <family val="2"/>
        <scheme val="major"/>
      </rPr>
      <t>Impacto esperado:</t>
    </r>
    <r>
      <rPr>
        <sz val="20"/>
        <color rgb="FF000000"/>
        <rFont val="Calibri Light"/>
        <family val="2"/>
        <scheme val="major"/>
      </rPr>
      <t xml:space="preserve"> Adquisición de nuevos conocimientos y habilidades en el manejo de fibras naturales, fomento de técnicas tradicionales y artesanales, diversificación de opciones de producción y diseño, potencial aumento de ingresos para artesanos y emprendedores, conservación y promoción del uso de recursos naturales locales, fortalecimiento de la identidad cultural y el desarrollo sostenible de comunidades locales.</t>
    </r>
  </si>
  <si>
    <t>1. Gestión de requerimientos administrativos y contratación del profesor</t>
  </si>
  <si>
    <t xml:space="preserve">Centro Nacional de Artesanía (CENADARTE)
Comunicaciones, Administrativo, Recursos Humanos, Compras, Servicios Generales </t>
  </si>
  <si>
    <t>2. Diseño del programa curricular y materiales didácticos</t>
  </si>
  <si>
    <t xml:space="preserve">3. Adecuación y organización de espacio para el taller </t>
  </si>
  <si>
    <t>4. Diseño de campaña para promoción y difusión de nueva oferta formativa</t>
  </si>
  <si>
    <t xml:space="preserve">5. Inicio de inscripciones </t>
  </si>
  <si>
    <t xml:space="preserve">6. Inicio de clases </t>
  </si>
  <si>
    <t>Fortalecimiento del programa curricular de los talleres que imparte CENADARTE</t>
  </si>
  <si>
    <t xml:space="preserve">Revisión del programa curricular de los distintos talleres. </t>
  </si>
  <si>
    <t xml:space="preserve">Mejorar la oferta curricular de CENADARTE mediante la revisión de los programas curriculares y los recursos didácticos disponibles. </t>
  </si>
  <si>
    <t>Número de programas revisados.</t>
  </si>
  <si>
    <t>Copia de programas revisados</t>
  </si>
  <si>
    <r>
      <rPr>
        <b/>
        <sz val="20"/>
        <color rgb="FF000000"/>
        <rFont val="Calibri Light"/>
        <family val="2"/>
        <scheme val="major"/>
      </rPr>
      <t xml:space="preserve">Beneficiarios: </t>
    </r>
    <r>
      <rPr>
        <sz val="20"/>
        <color rgb="FF000000"/>
        <rFont val="Calibri Light"/>
        <family val="2"/>
        <scheme val="major"/>
      </rPr>
      <t xml:space="preserve">Estudiantes de CENADARTE, profesores y personal docente, instituciones culturales, sector artístico y cultural en general, comunidad educativa.
</t>
    </r>
    <r>
      <rPr>
        <b/>
        <sz val="20"/>
        <color rgb="FF000000"/>
        <rFont val="Calibri Light"/>
        <family val="2"/>
        <scheme val="major"/>
      </rPr>
      <t>Impacto esperado:</t>
    </r>
    <r>
      <rPr>
        <sz val="20"/>
        <color rgb="FF000000"/>
        <rFont val="Calibri Light"/>
        <family val="2"/>
        <scheme val="major"/>
      </rPr>
      <t xml:space="preserve"> Mejora en la calidad y relevancia de la educación artística ofrecida por CENADARTE, actualización de los conocimientos y habilidades de los estudiantes acorde a las demandas del sector cultural y artístico, fortalecimiento del perfil profesional de los graduados, aumento del prestigio y reconocimiento de CENADARTE como institución educativa, contribución al desarrollo del sector cultural y artístico del país.</t>
    </r>
  </si>
  <si>
    <t>1. Gestión de contratación temporal de un consultor en pedagogía</t>
  </si>
  <si>
    <t>Centro Nacional de Artesanía (CENADARTE)
Comunicaciones, Administrativo,  Compras</t>
  </si>
  <si>
    <t>2. Sesiones de trabajo con los profesores</t>
  </si>
  <si>
    <t>3. Elaboración/revisión de los programas curriculares</t>
  </si>
  <si>
    <t>4. Aprobación de los programas curriculares</t>
  </si>
  <si>
    <t>Creación de guías gráficas como material didáctico de diseño y técnicas de producción para el desarrollo de productos</t>
  </si>
  <si>
    <t>Número de guías creadas.</t>
  </si>
  <si>
    <t>Copia de guías creadas</t>
  </si>
  <si>
    <t>1. Gestión de contratación temporal del personal técnico</t>
  </si>
  <si>
    <t>2. Levantamiento de información</t>
  </si>
  <si>
    <t>3. Sesiones interactivas de organización y limpieza de información</t>
  </si>
  <si>
    <t>4. Diseño y diagramación de guías gráficas</t>
  </si>
  <si>
    <t>5. Revisión y aprobación de guías gráficas</t>
  </si>
  <si>
    <t>Sistema de Gestión Cultural (SIDEGEC)</t>
  </si>
  <si>
    <t>Cultour - Catalogo de Turismo Cultural</t>
  </si>
  <si>
    <t>Cultour - Catálogo de Turismo Cultural es una plataforma integral diseñada para sistematizar y presentar la rica oferta de turismo cultural, artesanal, espectáculos y eventos gastronómicos de la República Dominicana.</t>
  </si>
  <si>
    <t>Cantidad de catálogos creados.</t>
  </si>
  <si>
    <t>Registro de Contenido, Estadísticas de Uso.</t>
  </si>
  <si>
    <r>
      <rPr>
        <b/>
        <sz val="20"/>
        <color rgb="FF000000"/>
        <rFont val="Calibri Light"/>
        <family val="2"/>
        <scheme val="major"/>
      </rPr>
      <t xml:space="preserve">Beneficiarios: </t>
    </r>
    <r>
      <rPr>
        <sz val="20"/>
        <color rgb="FF000000"/>
        <rFont val="Calibri Light"/>
        <family val="2"/>
        <scheme val="major"/>
      </rPr>
      <t xml:space="preserve">Turistas nacionales e internacionales, artistas, artesanos, organizadores de eventos y empresas locales.
</t>
    </r>
    <r>
      <rPr>
        <b/>
        <sz val="20"/>
        <color rgb="FF000000"/>
        <rFont val="Calibri Light"/>
        <family val="2"/>
        <scheme val="major"/>
      </rPr>
      <t xml:space="preserve">Impacto Esperado: </t>
    </r>
    <r>
      <rPr>
        <sz val="20"/>
        <color rgb="FF000000"/>
        <rFont val="Calibri Light"/>
        <family val="2"/>
        <scheme val="major"/>
      </rPr>
      <t>Cultour busca diversificar y aumentar el turismo cultural, brindando mayor visibilidad y oportunidades económicas a los participantes locales, fortaleciendo la identidad cultural del país y estimulando el crecimiento económico en el sector.</t>
    </r>
  </si>
  <si>
    <t xml:space="preserve">1.	Diseño y Desarrollo del Catalogo </t>
  </si>
  <si>
    <t>2.	Establecimiento de Criterios de Inclusión</t>
  </si>
  <si>
    <t>3.	Desarrollo de Contenido</t>
  </si>
  <si>
    <t xml:space="preserve">Programa Sembrando Artesanía </t>
  </si>
  <si>
    <t xml:space="preserve">Programa para la difusión del trabajo de CENADARTE y el quehacer de los artesanos mediante muestras con talleres y practicas creativas. </t>
  </si>
  <si>
    <t>Número de personas beneficiadas/capacitadas</t>
  </si>
  <si>
    <t>1. Informe periódico de la implementación del programa 
2. Listado de participantes
3. Fotografías</t>
  </si>
  <si>
    <r>
      <rPr>
        <b/>
        <sz val="20"/>
        <color rgb="FF000000"/>
        <rFont val="Calibri Light"/>
        <family val="2"/>
        <scheme val="major"/>
      </rPr>
      <t xml:space="preserve">Beneficiarios: </t>
    </r>
    <r>
      <rPr>
        <sz val="20"/>
        <color rgb="FF000000"/>
        <rFont val="Calibri Light"/>
        <family val="2"/>
        <scheme val="major"/>
      </rPr>
      <t xml:space="preserve">Artesanos participantes en el programa, miembros de CENADARTE, comunidad local y visitantes.
</t>
    </r>
    <r>
      <rPr>
        <b/>
        <sz val="20"/>
        <color rgb="FF000000"/>
        <rFont val="Calibri Light"/>
        <family val="2"/>
        <scheme val="major"/>
      </rPr>
      <t xml:space="preserve">Impacto esperado: </t>
    </r>
    <r>
      <rPr>
        <sz val="20"/>
        <color rgb="FF000000"/>
        <rFont val="Calibri Light"/>
        <family val="2"/>
        <scheme val="major"/>
      </rPr>
      <t xml:space="preserve">Aumento de oportunidades comerciales para los artesanos, mayor visibilidad y fortalecimiento de la labor de difusión cultural de CENADARTE, incremento del interés y aprecio por la artesanía local en la comunidad, descubrimiento y aprendizaje de nuevas técnicas creativas, promoción de la preservación y apreciación de las tradiciones artesanales dominicanas.
</t>
    </r>
  </si>
  <si>
    <t>Samaná, El Seibo, Dajabón y La Romana</t>
  </si>
  <si>
    <t>1. Realizar plan de talleres mensuales</t>
  </si>
  <si>
    <t>Centro Nacional de Artesanía (CENADARTE)
Comunicaciones, Eventos, Administrativos</t>
  </si>
  <si>
    <t>2. Gestionar requerimientos administrativos</t>
  </si>
  <si>
    <t>3. Realizar talleres</t>
  </si>
  <si>
    <t xml:space="preserve">Proyecto nacional de inventario del patrimonio cultural inmaterial afrodescendiente: Fase I </t>
  </si>
  <si>
    <t>Inventario participativo de las manifestaciones del patrimonio cultural inmaterial de las comunidades afrodescendientes de la República Dominicana dentro del proyecto regional “Patrimonio Vivo Afrodescendiente de la Región SICA y Cuba” para su salvaguardia y el fortalecimiento de la integración regional.</t>
  </si>
  <si>
    <t>Cantidad de inventarios realizados.</t>
  </si>
  <si>
    <t>Base de datos de las fichas de las manifestaciones inventariadas.
Registro de portadores de manifestaciones.</t>
  </si>
  <si>
    <r>
      <rPr>
        <b/>
        <sz val="20"/>
        <color rgb="FF000000"/>
        <rFont val="Calibri Light"/>
        <family val="2"/>
        <scheme val="major"/>
      </rPr>
      <t xml:space="preserve">Beneficiarios: </t>
    </r>
    <r>
      <rPr>
        <sz val="20"/>
        <color rgb="FF000000"/>
        <rFont val="Calibri Light"/>
        <family val="2"/>
        <scheme val="major"/>
      </rPr>
      <t xml:space="preserve">Comunidades afrodescendientes en la República Dominicana, equipos de trabajo multidisciplinarios involucrados en el proyecto y autoridades locales y gubernamentales.
</t>
    </r>
    <r>
      <rPr>
        <b/>
        <sz val="20"/>
        <color rgb="FF000000"/>
        <rFont val="Calibri Light"/>
        <family val="2"/>
        <scheme val="major"/>
      </rPr>
      <t xml:space="preserve">Impacto Esperado: </t>
    </r>
    <r>
      <rPr>
        <sz val="20"/>
        <color rgb="FF000000"/>
        <rFont val="Calibri Light"/>
        <family val="2"/>
        <scheme val="major"/>
      </rPr>
      <t xml:space="preserve">El impacto esperado abarca varios niveles, incluyendo el fortalecimiento del sentido de identidad y pertenencia en las comunidades afrodescendientes, empoderándolas para la preservación y transmisión efectiva de sus tradiciones. </t>
    </r>
  </si>
  <si>
    <t>Santo Domingo, San Cristóbal</t>
  </si>
  <si>
    <t xml:space="preserve">1. Preparación del inventario </t>
  </si>
  <si>
    <t>Viceministerio de Patrimonio Cultural</t>
  </si>
  <si>
    <t>Administrativo, Comunicaciones, Transportación, Tecnología, Eventos y Protocolos, Relaciones Interinstitucionales, Recursos Humanos, Viceministerio de Descentralización y Viceministerio de Identidad y Ciudadania</t>
  </si>
  <si>
    <t xml:space="preserve">2. Realización del inventario </t>
  </si>
  <si>
    <t>3. Evaluación y revisión de la documentación generada</t>
  </si>
  <si>
    <t>4. Presentación oficial del Inventario</t>
  </si>
  <si>
    <t>5. Definición de medias urgentes de salvaguardia</t>
  </si>
  <si>
    <t>3.3 Preservar, facilitar el acceso y concienciar sobre el Patrimonio Cultural Mueble nacional</t>
  </si>
  <si>
    <t>Inventario de los bienes muebles e inmuebles de dos municipios: Mao, Valverde y San Cristóbal</t>
  </si>
  <si>
    <t>Inventario de los bienes muebles e inmuebles de los municipios: Mao y San Cristóbal</t>
  </si>
  <si>
    <t xml:space="preserve">Base de datos de bienes muebles e inmuebles inventariados. </t>
  </si>
  <si>
    <r>
      <rPr>
        <b/>
        <sz val="20"/>
        <color rgb="FF000000"/>
        <rFont val="Calibri Light"/>
        <family val="2"/>
      </rPr>
      <t xml:space="preserve">Beneficiarios: </t>
    </r>
    <r>
      <rPr>
        <sz val="20"/>
        <color rgb="FF000000"/>
        <rFont val="Calibri Light"/>
        <family val="2"/>
      </rPr>
      <t xml:space="preserve">Comunidades locales de Valverde , Montecristi y San Cristóbal, autoridades municipales responsables de la gestión del patrimonio y entidades encargadas de la preservación y promoción del patrimonio cultural.
</t>
    </r>
    <r>
      <rPr>
        <b/>
        <sz val="20"/>
        <color rgb="FF000000"/>
        <rFont val="Calibri Light"/>
        <family val="2"/>
      </rPr>
      <t xml:space="preserve">Impacto Esperado: </t>
    </r>
    <r>
      <rPr>
        <sz val="20"/>
        <color rgb="FF000000"/>
        <rFont val="Calibri Light"/>
        <family val="2"/>
      </rPr>
      <t>Mejora en la comprensión y documentación de los bienes culturales en los municipios, facilitación de la toma de decisiones informadas sobre la conservación y uso sostenible de los bienes culturales, aumento de la conciencia y aprecio por el patrimonio local, desarrollo de estrategias y políticas para la protección a largo plazo del patrimonio cultural en la región.</t>
    </r>
  </si>
  <si>
    <t>Valverde y San Cristóbal</t>
  </si>
  <si>
    <t>Centro de Inventario de Bienes Culturales</t>
  </si>
  <si>
    <t xml:space="preserve">2. Levantamiento del inventario </t>
  </si>
  <si>
    <t>3. Compilación de los registros</t>
  </si>
  <si>
    <t>4. Organización y análisis de la data</t>
  </si>
  <si>
    <t xml:space="preserve">5. Presentación del inventario </t>
  </si>
  <si>
    <t>2. Difusión de la Cultura</t>
  </si>
  <si>
    <t>3.2 Fomentar el Patrimonio cultural inmueble en los territorios</t>
  </si>
  <si>
    <t>Instalación de exposiciones de arte y celebración de actividades conexas en la Galería Oviedo</t>
  </si>
  <si>
    <t xml:space="preserve">Instalación de exhibiciones de obras de arte de artistas nacionales e internacionales y organización de actividades conexas a las exposiciones. </t>
  </si>
  <si>
    <t>Número de exposiciones de arte realizadas</t>
  </si>
  <si>
    <t>Exposición instalada, fotografías, impresos. Informe final y listas de asistencia.</t>
  </si>
  <si>
    <r>
      <rPr>
        <b/>
        <sz val="20"/>
        <color rgb="FF000000"/>
        <rFont val="Calibri Light"/>
        <family val="2"/>
        <scheme val="major"/>
      </rPr>
      <t xml:space="preserve">Beneficiarios: </t>
    </r>
    <r>
      <rPr>
        <sz val="20"/>
        <color rgb="FF000000"/>
        <rFont val="Calibri Light"/>
        <family val="2"/>
        <scheme val="major"/>
      </rPr>
      <t xml:space="preserve">Artistas nacionales e internacionales, amantes del arte, estudiantes de arte, profesionales del sector cultural, público en general, instituciones culturales y educativas, turistas.
</t>
    </r>
    <r>
      <rPr>
        <b/>
        <sz val="20"/>
        <color rgb="FF000000"/>
        <rFont val="Calibri Light"/>
        <family val="2"/>
        <scheme val="major"/>
      </rPr>
      <t>Impacto esperado:</t>
    </r>
    <r>
      <rPr>
        <sz val="20"/>
        <color rgb="FF000000"/>
        <rFont val="Calibri Light"/>
        <family val="2"/>
        <scheme val="major"/>
      </rPr>
      <t xml:space="preserve"> Promoción y difusión del arte nacional e internacional, enriquecimiento cultural de la comunidad, fomento de la apreciación y el conocimiento del arte contemporáneo, impulso a la industria cultural y creativa, generación de oportunidades de networking y colaboración entre artistas y profesionales del arte, dinamización del sector cultural y turístico local, fortalecimiento de la identidad cultural y el sentido de pertenencia.</t>
    </r>
  </si>
  <si>
    <t>1. Acarrero de obras</t>
  </si>
  <si>
    <t xml:space="preserve">Administrativo, Comunicaciones, Transportación, Tecnología, Eventos y Protocolos  </t>
  </si>
  <si>
    <t>2. Adecuación del espacio</t>
  </si>
  <si>
    <t>3. Montaje de obra y convocatoria</t>
  </si>
  <si>
    <t>4. Charlas y conversatorios</t>
  </si>
  <si>
    <t>5. Desmonte de exhibición</t>
  </si>
  <si>
    <t>Puesta en circulación del libro  de los 50 años de Aniversario Panteón de la Patria</t>
  </si>
  <si>
    <t>Documentación, edición e impresión del libro aniversario conmemorativo de los 50 años del Panteón de la Patria</t>
  </si>
  <si>
    <t>Cantidad de libros impresos.</t>
  </si>
  <si>
    <t>Copia digital del libro impreso</t>
  </si>
  <si>
    <r>
      <rPr>
        <b/>
        <sz val="20"/>
        <color rgb="FF000000"/>
        <rFont val="Calibri Light"/>
        <family val="2"/>
        <scheme val="major"/>
      </rPr>
      <t>Beneficiarios:</t>
    </r>
    <r>
      <rPr>
        <sz val="20"/>
        <color rgb="FF000000"/>
        <rFont val="Calibri Light"/>
        <family val="2"/>
        <scheme val="major"/>
      </rPr>
      <t xml:space="preserve"> Historiadores, investigadores, estudiantes, público interesado en la historia y cultura dominicana, autoridades culturales, bibliotecas, instituciones educativas, turistas, personas interesadas en el patrimonio cultural de República Dominicana.
</t>
    </r>
    <r>
      <rPr>
        <b/>
        <sz val="20"/>
        <color rgb="FF000000"/>
        <rFont val="Calibri Light"/>
        <family val="2"/>
        <scheme val="major"/>
      </rPr>
      <t>Impacto esperado:</t>
    </r>
    <r>
      <rPr>
        <sz val="20"/>
        <color rgb="FF000000"/>
        <rFont val="Calibri Light"/>
        <family val="2"/>
        <scheme val="major"/>
      </rPr>
      <t xml:space="preserve"> Preservación y difusión de la historia y el legado del Panteón de la Patria, enriquecimiento del conocimiento público sobre la historia dominicana, promoción del turismo cultural y patrimonial, fortalecimiento de la identidad nacional y el sentido de pertenencia, contribución a la educación y la investigación histórica, celebración del aniversario del Panteón de la Patria y reconocimiento de su importancia en la historia del país.
</t>
    </r>
  </si>
  <si>
    <t>1. Coordinaciones de equipos</t>
  </si>
  <si>
    <t>Administrativo, Comunicaciones, Eventos y Protocolos, Relaciones Interinstitucionales</t>
  </si>
  <si>
    <t>2. Documentación del libro</t>
  </si>
  <si>
    <t>3. Edición del libro</t>
  </si>
  <si>
    <t>4. Impresión del libro</t>
  </si>
  <si>
    <t>5.  Puesta en circulación del libro</t>
  </si>
  <si>
    <t>Registro audiovisual de las obras del maestro Ramón Oviedo en su centenario</t>
  </si>
  <si>
    <t>Filmación y registro de las obras ubicadas en República Dominicana, en el marco de los 100 años del nacimiento del afamado artista dominicano Ramon Oviedo</t>
  </si>
  <si>
    <t xml:space="preserve">Copia del inventario realizado. </t>
  </si>
  <si>
    <r>
      <rPr>
        <b/>
        <sz val="20"/>
        <color rgb="FF000000"/>
        <rFont val="Calibri Light"/>
        <family val="2"/>
        <scheme val="major"/>
      </rPr>
      <t xml:space="preserve">Beneficiarios: </t>
    </r>
    <r>
      <rPr>
        <sz val="20"/>
        <color rgb="FF000000"/>
        <rFont val="Calibri Light"/>
        <family val="2"/>
        <scheme val="major"/>
      </rPr>
      <t xml:space="preserve">Amantes del arte, estudiantes, investigadores, instituciones culturales, museos, galerías, medios de comunicación, turistas, público en general.
</t>
    </r>
    <r>
      <rPr>
        <b/>
        <sz val="20"/>
        <color rgb="FF000000"/>
        <rFont val="Calibri Light"/>
        <family val="2"/>
        <scheme val="major"/>
      </rPr>
      <t xml:space="preserve">Impacto esperado: </t>
    </r>
    <r>
      <rPr>
        <sz val="20"/>
        <color rgb="FF000000"/>
        <rFont val="Calibri Light"/>
        <family val="2"/>
        <scheme val="major"/>
      </rPr>
      <t>Mayor visibilidad y reconocimiento de la obra del artista Ramón Oviedo, preservación y difusión del patrimonio artístico dominicano, promoción del turismo cultural y del arte dominicano, inspiración para futuras generaciones de artistas, contribución al enriquecimiento del conocimiento y aprecio por el arte en la sociedad dominicana.</t>
    </r>
  </si>
  <si>
    <t>Nacional e internacional</t>
  </si>
  <si>
    <t>1. Coordinación de actividades</t>
  </si>
  <si>
    <t>Administrativo, Comunicaciones, Transportación, Despacho</t>
  </si>
  <si>
    <t>2. Filmación y registro de las obras</t>
  </si>
  <si>
    <t>3. Edición del material audiovisual</t>
  </si>
  <si>
    <t>4. Presentación del registro</t>
  </si>
  <si>
    <t>Difusión, promoción e interpretación del patrimonio cultural de la República Dominicana (Proyecto Fondos de Cooperación AECID-Contrapartida)</t>
  </si>
  <si>
    <t xml:space="preserve">Implementación de bienes y servicios culturales para el fomento del desarrollo sostenible de la Ciudad Colonial de Santo Domingo, patrimonio mundial, año 2024: Conservación, difusión, promoción y fortalecimiento de capacidades para la interpretación de su patrimonio cultural.
</t>
  </si>
  <si>
    <t xml:space="preserve">Número de bienes y servicios culturales implementados </t>
  </si>
  <si>
    <t>Copia de los documentos aprobados del proyecto</t>
  </si>
  <si>
    <r>
      <rPr>
        <b/>
        <sz val="20"/>
        <color rgb="FF000000"/>
        <rFont val="Calibri Light"/>
        <family val="2"/>
        <scheme val="major"/>
      </rPr>
      <t>Beneficiarios:</t>
    </r>
    <r>
      <rPr>
        <sz val="20"/>
        <color rgb="FF000000"/>
        <rFont val="Calibri Light"/>
        <family val="2"/>
        <scheme val="major"/>
      </rPr>
      <t xml:space="preserve"> Residentes de la Ciudad Colonial de Santo Domingo, visitantes nacionales y extranjeros, empresas turísticas y culturales, guías turísticos locales, instituciones educativas, artistas y artesanos locales, autoridades municipales y gubernamentales.
</t>
    </r>
    <r>
      <rPr>
        <b/>
        <sz val="20"/>
        <color rgb="FF000000"/>
        <rFont val="Calibri Light"/>
        <family val="2"/>
        <scheme val="major"/>
      </rPr>
      <t xml:space="preserve">Impacto esperado: </t>
    </r>
    <r>
      <rPr>
        <sz val="20"/>
        <color rgb="FF000000"/>
        <rFont val="Calibri Light"/>
        <family val="2"/>
        <scheme val="major"/>
      </rPr>
      <t>Mejora en la conservación y protección del patrimonio cultural de la Ciudad Colonial, aumento del turismo cultural y sostenible, generación de empleo en el sector cultural y turístico, fortalecimiento de la identidad cultural local, revitalización económica de la zona, empoderamiento de la comunidad local en la gestión y promoción de su patrimonio, contribución al desarrollo sostenible y al bienestar de la población.</t>
    </r>
  </si>
  <si>
    <t xml:space="preserve">Santo Domingo </t>
  </si>
  <si>
    <t>1. Levantamiento de informaciones</t>
  </si>
  <si>
    <t>Cooperacion Internacional, Despacho, Protocolo, Administrattivo, Planificacion y Desarrollo, Comunicaciones, Transportacion</t>
  </si>
  <si>
    <t>2. Formulación del proyecto</t>
  </si>
  <si>
    <t>3.  Presentación del proyecto</t>
  </si>
  <si>
    <t>4.  Aprobación del proyecto</t>
  </si>
  <si>
    <t>5.  Gestión de los procesos administrativos</t>
  </si>
  <si>
    <t>6.  Preparación del proyecto</t>
  </si>
  <si>
    <t>Plan de Salvaguardia Patrimonio Cultural</t>
  </si>
  <si>
    <t xml:space="preserve">Restauración del mural de Rafael Pellicer “Ascensión a los Cielos y el Juicio Final" del Panteón de la Patria </t>
  </si>
  <si>
    <t>Cantidad de murales restaurados</t>
  </si>
  <si>
    <t>Fotografías del mural restaurado</t>
  </si>
  <si>
    <r>
      <rPr>
        <b/>
        <sz val="20"/>
        <color rgb="FF000000"/>
        <rFont val="Calibri Light"/>
        <family val="2"/>
      </rPr>
      <t>Beneficiarios:</t>
    </r>
    <r>
      <rPr>
        <sz val="20"/>
        <color rgb="FF000000"/>
        <rFont val="Calibri Light"/>
        <family val="2"/>
      </rPr>
      <t xml:space="preserve"> Comunidad local, visitantes del Panteón de la Patria, historiadores del arte, artistas, instituciones culturales, gobierno nacional.
</t>
    </r>
    <r>
      <rPr>
        <b/>
        <sz val="20"/>
        <color rgb="FF000000"/>
        <rFont val="Calibri Light"/>
        <family val="2"/>
      </rPr>
      <t>Impacto esperado:</t>
    </r>
    <r>
      <rPr>
        <sz val="20"/>
        <color rgb="FF000000"/>
        <rFont val="Calibri Light"/>
        <family val="2"/>
      </rPr>
      <t xml:space="preserve"> Restauración y conservación del patrimonio cultural nacional, preservación de la obra de Rafael Pellicer para las futuras generaciones, mejora del valor estético y cultural del Panteón de la Patria, fomento del turismo cultural y aumento del orgullo nacional al rescatar y embellecer un importante símbolo de la historia dominicana.</t>
    </r>
  </si>
  <si>
    <t>1. Levantamiento de situación actual</t>
  </si>
  <si>
    <t>Centro Nacional de Conservación de Obras de Arte y Documentos (CENACOD)
Administrativo, Compras</t>
  </si>
  <si>
    <t>2. Levantamiento de lista de requerimientos</t>
  </si>
  <si>
    <t>3.  Gestión de requerimientos administrativos</t>
  </si>
  <si>
    <t>4.  Contrataciones e instalaciones</t>
  </si>
  <si>
    <t>5.  Intervención del mural</t>
  </si>
  <si>
    <t>Identificación georreferenciada del Patrimonio declarado y por declarar.</t>
  </si>
  <si>
    <t>Realizar un levantamiento de la localización georreferenciada y la situación actual de los Monumentos Nacionales, así como de los yacimientos arqueológicos ya declarados y aquellos que están pendientes de declaración en todo el territorio nacional. Este proceso incluirá un análisis detallado del estado actual y una evaluación técnica de dichos sitios.</t>
  </si>
  <si>
    <t>Cantidad de monumentos mapeados.</t>
  </si>
  <si>
    <t xml:space="preserve">Reportes de evaluaciones técnicas. </t>
  </si>
  <si>
    <r>
      <rPr>
        <b/>
        <sz val="20"/>
        <color rgb="FF000000"/>
        <rFont val="Calibri Light"/>
        <family val="2"/>
        <scheme val="major"/>
      </rPr>
      <t>Beneficiarios:</t>
    </r>
    <r>
      <rPr>
        <sz val="20"/>
        <color rgb="FF000000"/>
        <rFont val="Calibri Light"/>
        <family val="2"/>
        <scheme val="major"/>
      </rPr>
      <t xml:space="preserve"> Autoridades responsables de la conservación del patrimonio cultural, arqueólogos, historiadores, investigadores, comunidades locales, sociedad en general.
</t>
    </r>
    <r>
      <rPr>
        <b/>
        <sz val="20"/>
        <color rgb="FF000000"/>
        <rFont val="Calibri Light"/>
        <family val="2"/>
        <scheme val="major"/>
      </rPr>
      <t>Impacto esperado:</t>
    </r>
    <r>
      <rPr>
        <sz val="20"/>
        <color rgb="FF000000"/>
        <rFont val="Calibri Light"/>
        <family val="2"/>
        <scheme val="major"/>
      </rPr>
      <t xml:space="preserve"> Mejora en la gestión y conservación del patrimonio cultural y arqueológico nacional, aumento del conocimiento sobre la ubicación y estado de los Monumentos Nacionales y yacimientos arqueológicos, facilitación de la toma de decisiones para la protección y preservación de estos sitios, fortalecimiento de la identidad cultural y el sentido de pertenencia de las comunidades locales, promoción del turismo cultural y arqueológico.</t>
    </r>
  </si>
  <si>
    <t>1. Realizar plan de visitas</t>
  </si>
  <si>
    <t>Dirección Nacional de Patrimonio Monumental 
Administrativo, Transportación</t>
  </si>
  <si>
    <t>2. Solicitudes administrativas</t>
  </si>
  <si>
    <t>3.  Visita por provincias del país</t>
  </si>
  <si>
    <t>4. Elaboración de reportes</t>
  </si>
  <si>
    <t>Plan de Gestión Nacional de Patrimonio</t>
  </si>
  <si>
    <t>Identificar, catalogar e inventariar sitios y bienes patrimoniales.</t>
  </si>
  <si>
    <t>Este proyecto pretende desarrollar un conjunto de estrategias, acciones y políticas diseñadas para salvaguardar y promover la preservación del patrimonio cultural y natural de la República Dominicana. 
El objetivo principal de este proyecto es identificar, conservar, difundir y promover los elementos patrimoniales significativos del país para las generaciones presentes y futuras.</t>
  </si>
  <si>
    <t>Cantidad de sitios y bienes patrimoniales  identificados, catalogados e inventariados</t>
  </si>
  <si>
    <t>Informe de levantamiento de sitios y bienes patrimoniales identificados, catalogados e inventariados.</t>
  </si>
  <si>
    <r>
      <rPr>
        <b/>
        <sz val="20"/>
        <color rgb="FF000000"/>
        <rFont val="Calibri Light"/>
        <family val="2"/>
        <scheme val="major"/>
      </rPr>
      <t xml:space="preserve">Beneficiarios: </t>
    </r>
    <r>
      <rPr>
        <sz val="20"/>
        <color rgb="FF000000"/>
        <rFont val="Calibri Light"/>
        <family val="2"/>
        <scheme val="major"/>
      </rPr>
      <t xml:space="preserve">Divididos por dos grupos de beneficiarios estos son:
Los beneficiarios directos incluyen comunidades locales, instituciones, autoridades gubernamentales, investigadores y visitantes internacionales.
Los beneficiarios indirectos son la sociedad en general y las generaciones futuras que disfrutarán de un patrimonio cultural y natural preservado y accesible.
</t>
    </r>
    <r>
      <rPr>
        <b/>
        <sz val="20"/>
        <color rgb="FF000000"/>
        <rFont val="Calibri Light"/>
        <family val="2"/>
        <scheme val="major"/>
      </rPr>
      <t xml:space="preserve">Impacto esperado: </t>
    </r>
    <r>
      <rPr>
        <sz val="20"/>
        <color rgb="FF000000"/>
        <rFont val="Calibri Light"/>
        <family val="2"/>
        <scheme val="major"/>
      </rPr>
      <t>Se espera que el proyecto fortalezca la identidad cultural del país, fomente el turismo sostenible, genere empleo en el sector cultural, aumente la conciencia sobre la importancia del patrimonio y contribuya al desarrollo económico y social de las comunidades involucradas. Además, se espera que el proyecto impulse la cooperación internacional en el ámbito de la preservación del patrimonio.</t>
    </r>
  </si>
  <si>
    <t>Nacional</t>
  </si>
  <si>
    <t>1.    Identificar, catalogar e inventariar sitios y bienes patrimoniales.</t>
  </si>
  <si>
    <t xml:space="preserve">Dirección Nacional de Patrimonio Monumental 
Administrativo, Transportación, Centro Nacional de Inventario </t>
  </si>
  <si>
    <t>Proyecto fortalecimiento de la red de provinciales</t>
  </si>
  <si>
    <t>Fortalecer las capacidades técnicas y profesionales de la red del personal existente en el territorio nacional , proporcionando una formación integral que potencie sus habilidades en la gestión, promoción y preservación del patrimonio cultural a nivel local.</t>
  </si>
  <si>
    <t>Número de personas capacitadas.</t>
  </si>
  <si>
    <t xml:space="preserve">Listados de Asistencia, Material Audio Visual, Certificados de participación </t>
  </si>
  <si>
    <r>
      <rPr>
        <b/>
        <sz val="20"/>
        <color rgb="FF000000"/>
        <rFont val="Calibri Light"/>
        <family val="2"/>
        <scheme val="major"/>
      </rPr>
      <t xml:space="preserve">Beneficiarios: </t>
    </r>
    <r>
      <rPr>
        <sz val="20"/>
        <color rgb="FF000000"/>
        <rFont val="Calibri Light"/>
        <family val="2"/>
        <scheme val="major"/>
      </rPr>
      <t xml:space="preserve">Personal existente en el territorio nacional involucrado en la gestión, promoción y preservación del patrimonio cultural.
</t>
    </r>
    <r>
      <rPr>
        <b/>
        <sz val="20"/>
        <color rgb="FF000000"/>
        <rFont val="Calibri Light"/>
        <family val="2"/>
        <scheme val="major"/>
      </rPr>
      <t xml:space="preserve">Impacto esperado: </t>
    </r>
    <r>
      <rPr>
        <sz val="20"/>
        <color rgb="FF000000"/>
        <rFont val="Calibri Light"/>
        <family val="2"/>
        <scheme val="major"/>
      </rPr>
      <t>Mejora en las habilidades técnicas y profesionales del personal para gestionar, promover y preservar el patrimonio cultural a nivel local, fortalecimiento de la capacidad institucional en el ámbito cultural, aumento de la eficacia y eficiencia en la gestión del patrimonio cultural, preservación y difusión más efectiva del patrimonio cultural a nivel nacional.</t>
    </r>
  </si>
  <si>
    <t>Todo el territorio nacional</t>
  </si>
  <si>
    <t>1. Diagnóstico de necesidades formativas</t>
  </si>
  <si>
    <t xml:space="preserve">Viceministerio de Descentralización y Coordinación Territorial </t>
  </si>
  <si>
    <t>Dirección de Planificación y Desarrollo</t>
  </si>
  <si>
    <t xml:space="preserve"> N/A</t>
  </si>
  <si>
    <t>2. Diseño del Programa Formativo en planificación y seguimiento de proyectos: Definir los recursos necesarios, materiales y humanos, para la implementación del programa.</t>
  </si>
  <si>
    <t>3. Implementación de Sesiones Formativas</t>
  </si>
  <si>
    <t>4.  Emisión de Certificados</t>
  </si>
  <si>
    <t>Descentralización de la Actividad Cultural</t>
  </si>
  <si>
    <t>La Romana es Arte (Romanarte)</t>
  </si>
  <si>
    <t>Esta iniciativa busca reunir a participantes interesados en diversas disciplinas artísticas para ofrecerles un entorno enriquecedor donde puedan explorar, aprender y expresar su creatividad, a tarves de actividades de recreación y formación</t>
  </si>
  <si>
    <t>Cantidad de campamentos realizados</t>
  </si>
  <si>
    <t xml:space="preserve">Fotografías 
Listado de asistencia </t>
  </si>
  <si>
    <r>
      <rPr>
        <b/>
        <sz val="20"/>
        <color rgb="FF000000"/>
        <rFont val="Calibri Light"/>
        <family val="2"/>
        <scheme val="major"/>
      </rPr>
      <t xml:space="preserve">Beneficiarios: </t>
    </r>
    <r>
      <rPr>
        <sz val="20"/>
        <color rgb="FF000000"/>
        <rFont val="Calibri Light"/>
        <family val="2"/>
        <scheme val="major"/>
      </rPr>
      <t xml:space="preserve">Participantes, Artistas locales, Comunidad educativa, Patrocinadores
</t>
    </r>
    <r>
      <rPr>
        <b/>
        <sz val="20"/>
        <color rgb="FF000000"/>
        <rFont val="Calibri Light"/>
        <family val="2"/>
        <scheme val="major"/>
      </rPr>
      <t xml:space="preserve">Impacto esperado: </t>
    </r>
    <r>
      <rPr>
        <sz val="20"/>
        <color rgb="FF000000"/>
        <rFont val="Calibri Light"/>
        <family val="2"/>
        <scheme val="major"/>
      </rPr>
      <t>Desarrollo creativo, Fomento de la cultura artística, Fortalecimiento de la comunidad, Colaboraciones artísticas, Estímulo económico local.</t>
    </r>
  </si>
  <si>
    <t>La Romana</t>
  </si>
  <si>
    <t xml:space="preserve">1. Diseño del programa de actividades para el camapemento </t>
  </si>
  <si>
    <t xml:space="preserve">Viceministerio de Creatividad y Formación Artística </t>
  </si>
  <si>
    <t xml:space="preserve">Aldea Cultural </t>
  </si>
  <si>
    <t xml:space="preserve">2. Apertura de convocatoria </t>
  </si>
  <si>
    <t xml:space="preserve">3. Selección y logística de las actividades a realizar </t>
  </si>
  <si>
    <t>4. Ejecución del proyecto</t>
  </si>
  <si>
    <t>5. Cierre y reporte del proyecto</t>
  </si>
  <si>
    <t xml:space="preserve">Exposiciones Visuales en la  Casa Cultural Hector J Díaz </t>
  </si>
  <si>
    <t>Presentación de cuatro exposiciones visuales en la Sala de Exposiciones del CCHJD como parte de un plan estratégico de difusión de artes visuales. Estas exposiciones se llevarán a cabo a lo largo de un período de tiempo específico, generalmente un año calendario, y tienen como objetivo principal exhibir y promover el trabajo de artistas visuales locales, regionales o nacionales.</t>
  </si>
  <si>
    <t xml:space="preserve">Número de exposiciones realizadas </t>
  </si>
  <si>
    <t>Registro de asistencia a las exposiciones, fotografías y videos de las exposiciones, reportes de evaluación post-exposición, estadísticas de visitantes, publicaciones en redes sociales y medios de comunicación sobre las exposiciones.</t>
  </si>
  <si>
    <r>
      <rPr>
        <b/>
        <sz val="20"/>
        <color rgb="FF000000"/>
        <rFont val="Calibri Light"/>
        <family val="2"/>
        <scheme val="major"/>
      </rPr>
      <t xml:space="preserve">Beneficiarios: </t>
    </r>
    <r>
      <rPr>
        <sz val="20"/>
        <color rgb="FF000000"/>
        <rFont val="Calibri Light"/>
        <family val="2"/>
        <scheme val="major"/>
      </rPr>
      <t xml:space="preserve">Artistas visuales locales, regionales y nacionales, público asistente a las exposiciones, comunidad artística, instituciones culturales, personal del Centro Cultural.
</t>
    </r>
    <r>
      <rPr>
        <b/>
        <sz val="20"/>
        <color rgb="FF000000"/>
        <rFont val="Calibri Light"/>
        <family val="2"/>
        <scheme val="major"/>
      </rPr>
      <t>Impacto esperado:</t>
    </r>
    <r>
      <rPr>
        <sz val="20"/>
        <color rgb="FF000000"/>
        <rFont val="Calibri Light"/>
        <family val="2"/>
        <scheme val="major"/>
      </rPr>
      <t xml:space="preserve"> Promoción y difusión del trabajo de artistas visuales, enriquecimiento cultural de la comunidad, fomento del diálogo y la apreciación artística, fortalecimiento de la identidad cultural local y regional, desarrollo de la industria artística y cultural, generación de oportunidades para artistas emergentes, consolidación del Centro Cultural como un espacio cultural relevante.</t>
    </r>
  </si>
  <si>
    <t xml:space="preserve">Azua </t>
  </si>
  <si>
    <t xml:space="preserve">1.    Selección de artistas/expositores.
</t>
  </si>
  <si>
    <t>Casa Cultural Hector J Díaz</t>
  </si>
  <si>
    <t>2.    Coordinación logística.</t>
  </si>
  <si>
    <t>3.    Diseño de la exhibición.</t>
  </si>
  <si>
    <t>4.    Promoción y difusión.</t>
  </si>
  <si>
    <t xml:space="preserve">5.    Gestión de la asistencia.
</t>
  </si>
  <si>
    <t xml:space="preserve">Fondo de Difusión y Promoción </t>
  </si>
  <si>
    <t xml:space="preserve">Muestra Resultados Fondo para la Formación y Difusión Artistica. </t>
  </si>
  <si>
    <t xml:space="preserve">Muestra de resultados en cuatro espacios regionales Valdesia, Cibao Central, Región Enriquillo y Ozama, en donde niños/niñas y adolescentes egresados de las instituciones de formación artística del MINC muestran sus aprendizajes  a través del Fondo que permite la contratación de docentes de formación  artística y gestión creativa de las artes en diez (10) instituciones del MINC, dependencias del VCFA y cuatro  instituciones colaboradoras. </t>
  </si>
  <si>
    <t xml:space="preserve">Número de actividades de muestra de resultados realizadas </t>
  </si>
  <si>
    <t>Informes de seguimiento, encuestas de satisfacción y bases de datos</t>
  </si>
  <si>
    <r>
      <rPr>
        <b/>
        <sz val="20"/>
        <color rgb="FF000000"/>
        <rFont val="Calibri Light"/>
        <family val="2"/>
        <scheme val="major"/>
      </rPr>
      <t>Beneficiarios:</t>
    </r>
    <r>
      <rPr>
        <sz val="20"/>
        <color rgb="FF000000"/>
        <rFont val="Calibri Light"/>
        <family val="2"/>
        <scheme val="major"/>
      </rPr>
      <t xml:space="preserve"> Niños, niñas y adolescentes.
</t>
    </r>
    <r>
      <rPr>
        <b/>
        <sz val="20"/>
        <color rgb="FF000000"/>
        <rFont val="Calibri Light"/>
        <family val="2"/>
        <scheme val="major"/>
      </rPr>
      <t>Impacto Esperado:</t>
    </r>
    <r>
      <rPr>
        <sz val="20"/>
        <color rgb="FF000000"/>
        <rFont val="Calibri Light"/>
        <family val="2"/>
        <scheme val="major"/>
      </rPr>
      <t xml:space="preserve"> Aumento del número de niños, niñas y adolescentes que participan en actividades artísticas, mejora de la calidad de la educación artística en las instituciones participantes, mayor participación de la comunidad en las actividades artísticas, Jóvenes con mayores habilidades artísticas y creativas, Reducción de la violencia y la delincuencia y Comunidades más fuertes y cohesionadas.
</t>
    </r>
  </si>
  <si>
    <t>Azua, Barahona, Elias Piña, San Juan de la Maguana, Santiago y San José de las Matas, Puerto Plata, La Romana, San Pedro de Macorís, Distrito Nacional, Santo Domingo Norte</t>
  </si>
  <si>
    <t xml:space="preserve">1.  Evaluación expedientes de docentes e informes de resultados. </t>
  </si>
  <si>
    <t>Centro Cultural  Arq. Antonin Nechodoma</t>
  </si>
  <si>
    <t xml:space="preserve">2.  Evaluación condiciones técnicas en espacios seleccionados. </t>
  </si>
  <si>
    <t xml:space="preserve">3.  Convocatoria para registro e inscripción. </t>
  </si>
  <si>
    <t xml:space="preserve">4.  Evaluación y seguimiento programa. </t>
  </si>
  <si>
    <t>5.  Muestra de resultados. </t>
  </si>
  <si>
    <t>Por la Danza, Ciudad Corazón</t>
  </si>
  <si>
    <t>Cantidad de visitantes</t>
  </si>
  <si>
    <t xml:space="preserve">Actividad en el marco de celebración del Dia Nacional de la Danza con Intercambio de presentaciones de diversos grupos de danza de la región norte en el Centro Cultural Ercilia Pepín. </t>
  </si>
  <si>
    <t>Informe de cierre de la actividad 
Fotografías</t>
  </si>
  <si>
    <r>
      <rPr>
        <b/>
        <sz val="20"/>
        <color rgb="FF000000"/>
        <rFont val="Calibri Light"/>
        <family val="2"/>
      </rPr>
      <t>Beneficiarios:</t>
    </r>
    <r>
      <rPr>
        <sz val="20"/>
        <color rgb="FF000000"/>
        <rFont val="Calibri Light"/>
        <family val="2"/>
      </rPr>
      <t xml:space="preserve"> Comunidad local, grupos de danza participantes, artistas y bailarines, público asistente, autoridades culturales y gubernamentales.
</t>
    </r>
    <r>
      <rPr>
        <b/>
        <sz val="20"/>
        <color rgb="FF000000"/>
        <rFont val="Calibri Light"/>
        <family val="2"/>
      </rPr>
      <t xml:space="preserve">Impacto esperado: </t>
    </r>
    <r>
      <rPr>
        <sz val="20"/>
        <color rgb="FF000000"/>
        <rFont val="Calibri Light"/>
        <family val="2"/>
      </rPr>
      <t>Promoción de la cultura y las artes, fortalecimiento de la identidad cultural local, fomento del intercambio cultural y la colaboración entre grupos de danza, oportunidad para los artistas locales de mostrar su talento y habilidades, enriquecimiento del panorama cultural de la región norte, sensibilización sobre la importancia de la danza como forma de expresión artística y celebración del Día Nacional de la Danza.</t>
    </r>
  </si>
  <si>
    <t>Santiago de los Caballeros y provincias de la región Cibao Central.</t>
  </si>
  <si>
    <t>1.  Convocatoria regional compañías de danza.</t>
  </si>
  <si>
    <t>Centro Cultural Ercilia Pepín</t>
  </si>
  <si>
    <t>2. Desarrollo imagen gráfica y programa difusión.</t>
  </si>
  <si>
    <t>3. Reconocimiento personalidad de la Danza Región Norte.</t>
  </si>
  <si>
    <t xml:space="preserve">4. Invitación a presentaciones público objetivo estudiantes centros educativos y escuelas de danza.   </t>
  </si>
  <si>
    <t xml:space="preserve">5. Fortalecimiento del Sistema de Formación Artística </t>
  </si>
  <si>
    <t>Capacitación Técnica para Teatro</t>
  </si>
  <si>
    <t>Fortalecer las capacidades técnicas del sector teatral mediante la capacitación de profesionales.</t>
  </si>
  <si>
    <t>Número personas participantes</t>
  </si>
  <si>
    <t>Listado de participantes, Registro de asistencia, 
Fotografías</t>
  </si>
  <si>
    <r>
      <t xml:space="preserve">Beneficiarios: </t>
    </r>
    <r>
      <rPr>
        <sz val="20"/>
        <color rgb="FF000000"/>
        <rFont val="Calibri Light"/>
        <family val="2"/>
      </rPr>
      <t xml:space="preserve">Público en general
</t>
    </r>
    <r>
      <rPr>
        <b/>
        <sz val="20"/>
        <color rgb="FF000000"/>
        <rFont val="Calibri Light"/>
        <family val="2"/>
      </rPr>
      <t xml:space="preserve">Impacto Esperado: </t>
    </r>
    <r>
      <rPr>
        <sz val="20"/>
        <color rgb="FF000000"/>
        <rFont val="Calibri Light"/>
        <family val="2"/>
      </rPr>
      <t xml:space="preserve">La formación de profesionales con las habilidades técnicas necesarias para trabajar en el ámbito teatral, la mejora de la calidad de las producciones teatrales y la promoción del teatro como herramienta de expresión cultural y social.
</t>
    </r>
  </si>
  <si>
    <t>Santo Domingo Norte</t>
  </si>
  <si>
    <t>1, Diseño del programa de capacitación</t>
  </si>
  <si>
    <t>Centro Cultural T3</t>
  </si>
  <si>
    <t>2, Convocatoria a participantes</t>
  </si>
  <si>
    <t>3, Ejecución de las capacitaciones</t>
  </si>
  <si>
    <t>4, Cierre y reporte de las capacitaciones</t>
  </si>
  <si>
    <t>Concierto “Canta La Navidad”</t>
  </si>
  <si>
    <t>Celebrar la Navidad a través de un concierto musical que transmita alegría, esperanza y unión familiar.</t>
  </si>
  <si>
    <t>Número de conciertos realizados</t>
  </si>
  <si>
    <t xml:space="preserve">Informe de cierre de la actividad
Fotografías
</t>
  </si>
  <si>
    <r>
      <rPr>
        <b/>
        <sz val="20"/>
        <color rgb="FF000000"/>
        <rFont val="Calibri Light"/>
        <family val="2"/>
        <scheme val="major"/>
      </rPr>
      <t>Beneficiarios:</t>
    </r>
    <r>
      <rPr>
        <sz val="20"/>
        <color rgb="FF000000"/>
        <rFont val="Calibri Light"/>
        <family val="2"/>
        <scheme val="major"/>
      </rPr>
      <t xml:space="preserve"> Público en General.
</t>
    </r>
    <r>
      <rPr>
        <b/>
        <sz val="20"/>
        <color rgb="FF000000"/>
        <rFont val="Calibri Light"/>
        <family val="2"/>
        <scheme val="major"/>
      </rPr>
      <t>Impacto Esperado:</t>
    </r>
    <r>
      <rPr>
        <sz val="20"/>
        <color rgb="FF000000"/>
        <rFont val="Calibri Light"/>
        <family val="2"/>
        <scheme val="major"/>
      </rPr>
      <t xml:space="preserve"> Integración comunitaria: La participación de personas de diferentes grupos etarios fomentará la cohesión social y el sentido de comunidad; Promoción de valores: La temática navideña del concierto promoverá valores como la paz, el amor, la esperanza y la solidaridad
</t>
    </r>
  </si>
  <si>
    <t>1. Coordinación general y logística</t>
  </si>
  <si>
    <t>Coro Nacional De Niños Dominicanos (Cnnd)</t>
  </si>
  <si>
    <t>2. diseño imagen gráfica</t>
  </si>
  <si>
    <t>3. realización programa general.</t>
  </si>
  <si>
    <t>4. Montaje y ensayo con grupos artísticos participantes.</t>
  </si>
  <si>
    <t>5. Difusión.</t>
  </si>
  <si>
    <t>Primer Festival Coral Infanto-Juvenil</t>
  </si>
  <si>
    <t>Promover y difundir la actividad coral entre el público infanto-juvenil, contribuyendo a su desarrollo artístico y personal.</t>
  </si>
  <si>
    <t xml:space="preserve">Cantidad de visitantes al festival </t>
  </si>
  <si>
    <r>
      <rPr>
        <b/>
        <sz val="20"/>
        <color rgb="FF000000"/>
        <rFont val="Calibri Light"/>
        <family val="2"/>
        <scheme val="major"/>
      </rPr>
      <t>Beneficiarios:</t>
    </r>
    <r>
      <rPr>
        <sz val="20"/>
        <color rgb="FF000000"/>
        <rFont val="Calibri Light"/>
        <family val="2"/>
        <scheme val="major"/>
      </rPr>
      <t xml:space="preserve"> Público general interesado en la música coral y el arte escénico.
</t>
    </r>
    <r>
      <rPr>
        <b/>
        <sz val="20"/>
        <color rgb="FF000000"/>
        <rFont val="Calibri Light"/>
        <family val="2"/>
        <scheme val="major"/>
      </rPr>
      <t xml:space="preserve">Impacto Esperado: </t>
    </r>
    <r>
      <rPr>
        <sz val="20"/>
        <color rgb="FF000000"/>
        <rFont val="Calibri Light"/>
        <family val="2"/>
        <scheme val="major"/>
      </rPr>
      <t xml:space="preserve">Mayor participación de niños y jóvenes en la actividad coral, mejora en la calidad artística de los coros participantes, difusión de la música coral entre el público general, creación de nuevos espacios de intercambio y colaboración en el ámbito coral y fortalecimiento del tejido social y cultural de la región.
</t>
    </r>
  </si>
  <si>
    <t>1. Convocatoria y Selección de Coros Participantes:</t>
  </si>
  <si>
    <t>NA</t>
  </si>
  <si>
    <t>2. Planificación Logística del Evento</t>
  </si>
  <si>
    <t>3. Ensayos y Talleres Preparatorios</t>
  </si>
  <si>
    <t>4. Producción Audiovisual del Festival</t>
  </si>
  <si>
    <t xml:space="preserve">5. Promoción, difusión y cierre de planificación del festival </t>
  </si>
  <si>
    <t xml:space="preserve">Conciertos Koribe </t>
  </si>
  <si>
    <t>Programa de conciertos corales sacros del Grupo Koribe para ofrecer al público en general una experiencia músical de alta calidad.</t>
  </si>
  <si>
    <t>Número de visiitantes</t>
  </si>
  <si>
    <r>
      <rPr>
        <b/>
        <sz val="20"/>
        <color rgb="FF000000"/>
        <rFont val="Calibri Light"/>
        <family val="2"/>
        <scheme val="major"/>
      </rPr>
      <t>Beneficiarios:</t>
    </r>
    <r>
      <rPr>
        <sz val="20"/>
        <color rgb="FF000000"/>
        <rFont val="Calibri Light"/>
        <family val="2"/>
        <scheme val="major"/>
      </rPr>
      <t xml:space="preserve"> público en general.
</t>
    </r>
    <r>
      <rPr>
        <b/>
        <sz val="20"/>
        <color rgb="FF000000"/>
        <rFont val="Calibri Light"/>
        <family val="2"/>
        <scheme val="major"/>
      </rPr>
      <t>Impacto Esperado:</t>
    </r>
    <r>
      <rPr>
        <sz val="20"/>
        <color rgb="FF000000"/>
        <rFont val="Calibri Light"/>
        <family val="2"/>
        <scheme val="major"/>
      </rPr>
      <t xml:space="preserve"> Mayor difusión de la música coral sacra entre el público, aumento del número de asistentes a los conciertos, fortalecimiento del reconocimiento del grupo coral sacro Koribe como un grupo de calidad, recaudación de fondos para la sostenibilidad del grupo y la realización de futuros proyectos e impacto positivo en el desarrollo cultural de la comunidad.
</t>
    </r>
  </si>
  <si>
    <t xml:space="preserve">1,, Coordinación, logística y ejecución del concierto primavera </t>
  </si>
  <si>
    <t>Koribe</t>
  </si>
  <si>
    <t>2. Coordinación, logística y ejecución del concierto Koribe Colonial</t>
  </si>
  <si>
    <t>3. Coordinación, logística y ejecución del concierto Otoño</t>
  </si>
  <si>
    <t xml:space="preserve">4, Informe de cierre de conciertos </t>
  </si>
  <si>
    <t>Espectáculo Celebración Mes Discapacidad</t>
  </si>
  <si>
    <t xml:space="preserve">Espectáculo en donde conmemoraremos el mes de la discapacidad para proyectar y difundir  a los artistas con discapacidad en sus diferentes áreas como son teatro,  música, baile y canto coral. </t>
  </si>
  <si>
    <t>Videos del espectáculo, fotografías del evento, registros de asistencia, publicaciones en redes sociales, informes de evaluación post-evento.</t>
  </si>
  <si>
    <r>
      <rPr>
        <b/>
        <sz val="20"/>
        <color rgb="FF000000"/>
        <rFont val="Calibri Light"/>
        <family val="2"/>
        <scheme val="major"/>
      </rPr>
      <t xml:space="preserve">Beneficiarios: </t>
    </r>
    <r>
      <rPr>
        <sz val="20"/>
        <color rgb="FF000000"/>
        <rFont val="Calibri Light"/>
        <family val="2"/>
        <scheme val="major"/>
      </rPr>
      <t xml:space="preserve">Personas con discapacidad, artistas con discapacidad, familiares y amigos de personas con discapacidad, comunidad en general.
</t>
    </r>
    <r>
      <rPr>
        <b/>
        <sz val="20"/>
        <color rgb="FF000000"/>
        <rFont val="Calibri Light"/>
        <family val="2"/>
        <scheme val="major"/>
      </rPr>
      <t>Impacto esperado:</t>
    </r>
    <r>
      <rPr>
        <sz val="20"/>
        <color rgb="FF000000"/>
        <rFont val="Calibri Light"/>
        <family val="2"/>
        <scheme val="major"/>
      </rPr>
      <t xml:space="preserve"> Promoción de la inclusión y diversidad, visibilización de talentos artísticos con discapacidad, sensibilización sobre las capacidades de las personas con discapacidad, fomento de la autoestima y empoderamiento de los artistas con discapacidad, creación de un espacio de expresión y reconocimiento para la comunidad de personas con discapacidad, generación de conciencia sobre la importancia de la accesibilidad y la igualdad de oportunidades.</t>
    </r>
  </si>
  <si>
    <t>1. Creación de plan de trabajo y cronograma de actividades a ejecutar</t>
  </si>
  <si>
    <t xml:space="preserve">Teatro Orquestal </t>
  </si>
  <si>
    <t xml:space="preserve">2. Plan de comunicación y difusión </t>
  </si>
  <si>
    <t>3. Definir el calendario de eventos para el Mes de la Discapacidad, incluyendo talleres, charlas, actividades culturales.</t>
  </si>
  <si>
    <t>4. Lanzamiento del proyecto</t>
  </si>
  <si>
    <t>5. Informe Final</t>
  </si>
  <si>
    <t>8vo. Festival Nacional de Teatro (FENATE) 2024</t>
  </si>
  <si>
    <t xml:space="preserve">El FENATE tiene como objetivo promover el teatro dominicano y fomentar la creación artística. Ofrece una programación variada que incluye obras de teatro, talleres, conferencias y otras actividades culturales. </t>
  </si>
  <si>
    <t>Registro estadístico</t>
  </si>
  <si>
    <r>
      <rPr>
        <b/>
        <sz val="20"/>
        <color rgb="FF000000"/>
        <rFont val="Calibri Light"/>
        <family val="2"/>
        <scheme val="major"/>
      </rPr>
      <t xml:space="preserve">Beneficiarios: </t>
    </r>
    <r>
      <rPr>
        <sz val="20"/>
        <color rgb="FF000000"/>
        <rFont val="Calibri Light"/>
        <family val="2"/>
        <scheme val="major"/>
      </rPr>
      <t xml:space="preserve">Compañías de teatro, artistas locales, público asistente, patrocinadores, colaboradores.
</t>
    </r>
    <r>
      <rPr>
        <b/>
        <sz val="20"/>
        <color rgb="FF000000"/>
        <rFont val="Calibri Light"/>
        <family val="2"/>
        <scheme val="major"/>
      </rPr>
      <t>Impacto Esperado:</t>
    </r>
    <r>
      <rPr>
        <sz val="20"/>
        <color rgb="FF000000"/>
        <rFont val="Calibri Light"/>
        <family val="2"/>
        <scheme val="major"/>
      </rPr>
      <t xml:space="preserve"> Promoción del teatro dominicano, estímulo a la creación artística, desarrollo de habilidades y conocimientos en participantes (actores, directores, etc.), enriquecimiento cultural para el público, fortalecimiento de la red teatral local, generación de oportunidades de visibilidad y apoyo financiero para las compañías de teatro.</t>
    </r>
  </si>
  <si>
    <t>1. Selección de Participantes</t>
  </si>
  <si>
    <t>2. Logística</t>
  </si>
  <si>
    <t>3. Promoción y Marketing</t>
  </si>
  <si>
    <t>4. Venta de Boletos</t>
  </si>
  <si>
    <t>5. Patrocinio y Finanzas</t>
  </si>
  <si>
    <t>Festival de Teatro Aficionado Emilio Aparicio</t>
  </si>
  <si>
    <t xml:space="preserve">Este festival se celebra anualmente con el objetivo de fomentar la creación de nuevos públicos, así como de promover y desarrollar nuevas agrupaciones teatrales en los barrios, provincias y municipios del país, priorizando aquellos lugares en los que esta actividad está menos desarrollada. En el festival participan agrupaciones de las regiones del país, clasificadas en las categorías de teatro para adultos, infantil y unipersonal (monólogo). Pueden optar por participar agrupaciones teatrales aficionadas e independientes, así como instituciones públicas y privadas, tales como iglesias, clubes y universidades. </t>
  </si>
  <si>
    <r>
      <rPr>
        <b/>
        <sz val="20"/>
        <color rgb="FF000000"/>
        <rFont val="Calibri Light"/>
        <family val="2"/>
        <scheme val="major"/>
      </rPr>
      <t xml:space="preserve">Beneficiarios: </t>
    </r>
    <r>
      <rPr>
        <sz val="20"/>
        <color rgb="FF000000"/>
        <rFont val="Calibri Light"/>
        <family val="2"/>
        <scheme val="major"/>
      </rPr>
      <t xml:space="preserve">Jóvenes egresados de programas de formación artística, comunidad artística, público interesado en las artes.
</t>
    </r>
    <r>
      <rPr>
        <b/>
        <sz val="20"/>
        <color rgb="FF000000"/>
        <rFont val="Calibri Light"/>
        <family val="2"/>
        <scheme val="major"/>
      </rPr>
      <t>Impacto esperado:</t>
    </r>
    <r>
      <rPr>
        <sz val="20"/>
        <color rgb="FF000000"/>
        <rFont val="Calibri Light"/>
        <family val="2"/>
        <scheme val="major"/>
      </rPr>
      <t xml:space="preserve"> Desarrollo de habilidades artísticas y creativas, inserción laboral en el sector cultural, enriquecimiento del panorama artístico local, promoción de la cultura y el arte.</t>
    </r>
  </si>
  <si>
    <t>1. Planificación y coordinación detallada de los espacios donde se llevarán a cabo las representaciones teatrales, talleres y otras actividades.</t>
  </si>
  <si>
    <t>2. Establecimiento de un sistema eficiente de registro y acreditación para participantes, asistentes y personal del festival</t>
  </si>
  <si>
    <t>3. Elaboración y gestión detallada de la programación del festival</t>
  </si>
  <si>
    <t>4. Coordinación de la producción técnica del evento</t>
  </si>
  <si>
    <t>5. Desarrollo de estrategias de comunicación y promoción para dar a conocer el festival</t>
  </si>
  <si>
    <t>Fondo para la formación y Difusión artistica</t>
  </si>
  <si>
    <t xml:space="preserve">Capacitaciones </t>
  </si>
  <si>
    <t>El proyecto tiene una duración de aproximadamente 8 meses, el mismo se basa en una capacitación continua de formación artística y creativa con la contratación de 74 jóvenes egresados de los programas. Las disciplinas a impartir son:  música, artes visuales, artes escénicas, artes aplicadas y gestión creativa de las artes.</t>
  </si>
  <si>
    <t>Cantidad de estudiantes capacitados</t>
  </si>
  <si>
    <t xml:space="preserve">1. Registro estadístico de estudiantes 
2. Informe sobre la ampliación de escuelas libres 
3. Copia del manual/protocolo del fondo </t>
  </si>
  <si>
    <r>
      <rPr>
        <b/>
        <sz val="20"/>
        <color rgb="FF000000"/>
        <rFont val="Calibri Light"/>
        <family val="2"/>
        <scheme val="major"/>
      </rPr>
      <t xml:space="preserve">Beneficiarios: </t>
    </r>
    <r>
      <rPr>
        <sz val="20"/>
        <color rgb="FF000000"/>
        <rFont val="Calibri Light"/>
        <family val="2"/>
        <scheme val="major"/>
      </rPr>
      <t xml:space="preserve">74 jóvenes egresados de programas educativos relacionados con el arte y la creatividad.
</t>
    </r>
    <r>
      <rPr>
        <b/>
        <sz val="20"/>
        <color rgb="FF000000"/>
        <rFont val="Calibri Light"/>
        <family val="2"/>
        <scheme val="major"/>
      </rPr>
      <t xml:space="preserve">Impacto esperado: </t>
    </r>
    <r>
      <rPr>
        <sz val="20"/>
        <color rgb="FF000000"/>
        <rFont val="Calibri Light"/>
        <family val="2"/>
        <scheme val="major"/>
      </rPr>
      <t>Desarrollo de habilidades artísticas y creativas en los jóvenes participantes, mejora de su empleabilidad en el sector cultural y creativo, fortalecimiento del tejido cultural local, fomento del talento emergente en las disciplinas artísticas, contribución al desarrollo de una sociedad más inclusiva y con mayor acceso a la educación artística.</t>
    </r>
  </si>
  <si>
    <t>1. Planificación del proyecto.</t>
  </si>
  <si>
    <t>Contratación de docentes</t>
  </si>
  <si>
    <t>Cantidad de docentes contratados</t>
  </si>
  <si>
    <t>2. Selección y contratación de jóvenes egresados.</t>
  </si>
  <si>
    <t>Formalización de escuelas libres</t>
  </si>
  <si>
    <t>Cantidad de escuelas libres instaladas</t>
  </si>
  <si>
    <t>3. Diseño de programas de formación artística y creativa.</t>
  </si>
  <si>
    <t>Creación el manual/protocolo del fondo</t>
  </si>
  <si>
    <t>4. Implementación de las disciplinas a impartir.</t>
  </si>
  <si>
    <t>5. Coordinación de sesiones de capacitación y talleres.</t>
  </si>
  <si>
    <t>Premio Anual de Música</t>
  </si>
  <si>
    <t>El Premio Anual de Música de la República Dominicana fue creado en 1985 por el Ministerio de Cultura con la finalidad de destacar y fomentar la creatividad musical de los talentosos artistas del país. Este galardón representa un significativo reconocimiento a la dedicada labor de los músicos dominicanos, desempeñando un papel crucial en la inspiración y promoción de la diversidad musical a lo largo y ancho de la nación.</t>
  </si>
  <si>
    <t xml:space="preserve">Cantidad de personas premiadas </t>
  </si>
  <si>
    <t xml:space="preserve">Registro de Participantes, Actas del Jurado, Comunicados Oficiales, Material Multimedia, Informes Post-Evento, Reconocimientos y Publicaciones, Fotografías de la entrega de premios </t>
  </si>
  <si>
    <r>
      <rPr>
        <b/>
        <sz val="20"/>
        <color rgb="FF000000"/>
        <rFont val="Calibri Light"/>
        <family val="2"/>
        <scheme val="major"/>
      </rPr>
      <t xml:space="preserve">Beneficiarios: </t>
    </r>
    <r>
      <rPr>
        <sz val="20"/>
        <color rgb="FF000000"/>
        <rFont val="Calibri Light"/>
        <family val="2"/>
        <scheme val="major"/>
      </rPr>
      <t xml:space="preserve">Artistas musicales, Industria musical, Público en general.
</t>
    </r>
    <r>
      <rPr>
        <b/>
        <sz val="20"/>
        <color rgb="FF000000"/>
        <rFont val="Calibri Light"/>
        <family val="2"/>
        <scheme val="major"/>
      </rPr>
      <t xml:space="preserve">Impacto esperado: </t>
    </r>
    <r>
      <rPr>
        <sz val="20"/>
        <color rgb="FF000000"/>
        <rFont val="Calibri Light"/>
        <family val="2"/>
        <scheme val="major"/>
      </rPr>
      <t>Estímulo a la creatividad musical, promoción de la diversidad musical, profesionalización de la industria musical, mayor reconocimiento internacional de la música dominicana, incremento del turismo cultural.</t>
    </r>
  </si>
  <si>
    <t>1. Planificación del Evento</t>
  </si>
  <si>
    <t>2. Convocatoria e Inscripciones</t>
  </si>
  <si>
    <t>3. Constitución del Jurado</t>
  </si>
  <si>
    <t>4. Recepción de Materiales y Evaluación</t>
  </si>
  <si>
    <t>5. Organización del Evento (Ceremonia y Logística)</t>
  </si>
  <si>
    <t>Premio Nacional de Artes Escénicas</t>
  </si>
  <si>
    <t>Es un premio otorgado a artistas y agrupaciones que han destacado en el campo de las artes escénicas.</t>
  </si>
  <si>
    <t>1. Nota de prensa
2. Liberación de fondos</t>
  </si>
  <si>
    <r>
      <rPr>
        <b/>
        <sz val="20"/>
        <color rgb="FF000000"/>
        <rFont val="Calibri Light"/>
        <family val="2"/>
        <scheme val="major"/>
      </rPr>
      <t>Beneficiarios:</t>
    </r>
    <r>
      <rPr>
        <sz val="20"/>
        <color rgb="FF000000"/>
        <rFont val="Calibri Light"/>
        <family val="2"/>
        <scheme val="major"/>
      </rPr>
      <t xml:space="preserve"> Artistas y agrupaciones de artes escénicas, comunidad artística, público en general.
</t>
    </r>
    <r>
      <rPr>
        <b/>
        <sz val="20"/>
        <color rgb="FF000000"/>
        <rFont val="Calibri Light"/>
        <family val="2"/>
        <scheme val="major"/>
      </rPr>
      <t xml:space="preserve">Impacto esperado: </t>
    </r>
    <r>
      <rPr>
        <sz val="20"/>
        <color rgb="FF000000"/>
        <rFont val="Calibri Light"/>
        <family val="2"/>
        <scheme val="major"/>
      </rPr>
      <t>Reconocimiento del talento artístico, fomento de la excelencia en las artes escénicas, promoción de la cultura y el arte, fortalecimiento del sector de las artes escénicas.</t>
    </r>
  </si>
  <si>
    <t>1. Convocatoria y difusión del premio.</t>
  </si>
  <si>
    <t>2. Organización del proceso de postulación.</t>
  </si>
  <si>
    <t>3. Conformación de jurado.</t>
  </si>
  <si>
    <t>4. Evaluación de candidaturas.</t>
  </si>
  <si>
    <t>5. Organización del evento de premiación.</t>
  </si>
  <si>
    <t>Premio Nacional de Artes Visuales</t>
  </si>
  <si>
    <t>Este premio reconoce la destacada trayectoria y contribuciones al desarrollo de las artes visuales en el ámbito nacional.</t>
  </si>
  <si>
    <r>
      <rPr>
        <b/>
        <sz val="20"/>
        <color rgb="FF000000"/>
        <rFont val="Calibri Light"/>
        <family val="2"/>
        <scheme val="major"/>
      </rPr>
      <t xml:space="preserve">Beneficiarios: </t>
    </r>
    <r>
      <rPr>
        <sz val="20"/>
        <color rgb="FF000000"/>
        <rFont val="Calibri Light"/>
        <family val="2"/>
        <scheme val="major"/>
      </rPr>
      <t xml:space="preserve">Artistas visuales, comunidad artística nacional.
</t>
    </r>
    <r>
      <rPr>
        <b/>
        <sz val="20"/>
        <color rgb="FF000000"/>
        <rFont val="Calibri Light"/>
        <family val="2"/>
        <scheme val="major"/>
      </rPr>
      <t>Impacto esperado:</t>
    </r>
    <r>
      <rPr>
        <sz val="20"/>
        <color rgb="FF000000"/>
        <rFont val="Calibri Light"/>
        <family val="2"/>
        <scheme val="major"/>
      </rPr>
      <t xml:space="preserve"> Reconocimiento de la trayectoria artística, promoción del desarrollo de las artes visuales, fortalecimiento del sector cultural.</t>
    </r>
  </si>
  <si>
    <t>Asistencia técnica cooperación Sur-Sur (RD-Colombia)</t>
  </si>
  <si>
    <t>Este Programa de Asistencia Técnica tiene como objetivo principal fortalecer las capacidades en el trabajo colaborativo y la construcción de redes en el ámbito de las artes y la cultura, centrándose en la enseñanza de los ritmos patrimoniales de bachata y merengue en la ciudad de Bogotá, Colombia. La asistencia técnica, proporcionada por Bellas Artes, se enfocará en la impartición de talleres que abarcan la historia y la riqueza cultural de la bachata. Estos talleres no solo servirán como plataforma educativa, sino también como un espacio para fomentar la interacción social y el intercambio de conocimientos entre los participantes</t>
  </si>
  <si>
    <t>Número de investigaciones realizadas</t>
  </si>
  <si>
    <t xml:space="preserve">Informes técnicos trimestrales de la cooperación </t>
  </si>
  <si>
    <r>
      <rPr>
        <b/>
        <sz val="20"/>
        <color rgb="FF000000"/>
        <rFont val="Calibri Light"/>
        <family val="2"/>
        <scheme val="major"/>
      </rPr>
      <t>Beneficiarios:</t>
    </r>
    <r>
      <rPr>
        <sz val="20"/>
        <color rgb="FF000000"/>
        <rFont val="Calibri Light"/>
        <family val="2"/>
        <scheme val="major"/>
      </rPr>
      <t xml:space="preserve"> Artistas y bailarines locales, educadores de danza, entusiastas de la cultura, comunidad artística en Bogotá, Colombia.
</t>
    </r>
    <r>
      <rPr>
        <b/>
        <sz val="20"/>
        <color rgb="FF000000"/>
        <rFont val="Calibri Light"/>
        <family val="2"/>
        <scheme val="major"/>
      </rPr>
      <t xml:space="preserve">Impacto Esperado: </t>
    </r>
    <r>
      <rPr>
        <sz val="20"/>
        <color rgb="FF000000"/>
        <rFont val="Calibri Light"/>
        <family val="2"/>
        <scheme val="major"/>
      </rPr>
      <t>Fortalecimiento de habilidades en danza y cultura, promoción del conocimiento histórico de la bachata, fomento del trabajo colaborativo en el ámbito artístico, creación de redes duraderas entre artistas y educadores, enriquecimiento cultural y diversificación de la oferta cultural en la ciudad de Bogotá.</t>
    </r>
  </si>
  <si>
    <t>1. Planificación del programa.</t>
  </si>
  <si>
    <t>2. Coordinación con socios y colaboradores.</t>
  </si>
  <si>
    <t>3. Selección y capacitación de facilitadores.</t>
  </si>
  <si>
    <t>4. Desarrollo de materiales educativos.</t>
  </si>
  <si>
    <t>5. Logística y gestión de eventos.</t>
  </si>
  <si>
    <t>Desfile Nacional de Carnaval</t>
  </si>
  <si>
    <t>Talleres de Capacitación Pre-carnaval 2025</t>
  </si>
  <si>
    <t>Este proyecto busca celebrar la diversidad cultural, la creatividad y la alegría a través de un espectáculo único que recorre las principales calles de la ciudad. El desfile  no solo tiene un impacto cultural significativo, sino que también se convierte en un atractivo turístico que atrae a visitantes nacionales e internacionales.</t>
  </si>
  <si>
    <t>Carta de solicitud
Reportes Semanales
Correo electronico</t>
  </si>
  <si>
    <r>
      <rPr>
        <b/>
        <sz val="20"/>
        <color rgb="FF000000"/>
        <rFont val="Calibri Light"/>
        <family val="2"/>
        <scheme val="major"/>
      </rPr>
      <t>Beneficiarios:</t>
    </r>
    <r>
      <rPr>
        <sz val="20"/>
        <color rgb="FF000000"/>
        <rFont val="Calibri Light"/>
        <family val="2"/>
        <scheme val="major"/>
      </rPr>
      <t xml:space="preserve"> Comunidad local, participantes del desfile, turistas nacionales e internacionales.
</t>
    </r>
    <r>
      <rPr>
        <b/>
        <sz val="20"/>
        <color rgb="FF000000"/>
        <rFont val="Calibri Light"/>
        <family val="2"/>
        <scheme val="major"/>
      </rPr>
      <t xml:space="preserve">Impacto esperado: </t>
    </r>
    <r>
      <rPr>
        <sz val="20"/>
        <color rgb="FF000000"/>
        <rFont val="Calibri Light"/>
        <family val="2"/>
        <scheme val="major"/>
      </rPr>
      <t>Celebración de la diversidad cultural, promoción del turismo, generación de ingresos para la comunidad local, fortalecimiento de la identidad cultural, fomento del trabajo en equipo y la creatividad.</t>
    </r>
  </si>
  <si>
    <t>1. Planificación y coordinación logística del desfile.</t>
  </si>
  <si>
    <t>Viceministerio de Identidad Cultural y Ciudadanía</t>
  </si>
  <si>
    <t xml:space="preserve">Dirección de Participación Popular </t>
  </si>
  <si>
    <t>2. Selección y coordinación de participantes y grupos de carnaval.</t>
  </si>
  <si>
    <t>Desfile</t>
  </si>
  <si>
    <t>Cantidad de visitantes.</t>
  </si>
  <si>
    <t>Informe de estadisticas</t>
  </si>
  <si>
    <t>3. Diseño y construcción de carrozas y disfraces.</t>
  </si>
  <si>
    <t>4. Promoción y difusión del evento a nivel nacional e internacional.</t>
  </si>
  <si>
    <t>5. Coordinación de medidas de seguridad y atención al público durante el desfile.</t>
  </si>
  <si>
    <t>Premios Anuales del Carnaval Dominicano</t>
  </si>
  <si>
    <t>Son los reconocimientos otorgados a individuos, grupos, o participantes que hayan destacado en la celebración del carnaval. suelen ser organizados con el fin de fomentar y reconocer la creatividad, el talento y el compromiso de quienes contribuyen al éxito y la vibrante atmósfera del carnaval.</t>
  </si>
  <si>
    <r>
      <rPr>
        <b/>
        <sz val="20"/>
        <color rgb="FF000000"/>
        <rFont val="Calibri Light"/>
        <family val="2"/>
        <scheme val="major"/>
      </rPr>
      <t>Beneficiarios:</t>
    </r>
    <r>
      <rPr>
        <sz val="20"/>
        <color rgb="FF000000"/>
        <rFont val="Calibri Light"/>
        <family val="2"/>
        <scheme val="major"/>
      </rPr>
      <t xml:space="preserve"> Intelectuales, académicos, escritores, artistas y personas dedicadas al campo cultural a nivel internacional.
</t>
    </r>
    <r>
      <rPr>
        <b/>
        <sz val="20"/>
        <color rgb="FF000000"/>
        <rFont val="Calibri Light"/>
        <family val="2"/>
        <scheme val="major"/>
      </rPr>
      <t>Impacto esperado</t>
    </r>
    <r>
      <rPr>
        <sz val="20"/>
        <color rgb="FF000000"/>
        <rFont val="Calibri Light"/>
        <family val="2"/>
        <scheme val="major"/>
      </rPr>
      <t>: Reconocimiento y estímulo a la excelencia en el ámbito intelectual y cultural, promoción del legado cultural y humanístico de Pedro Henríquez Ureña, incentivo para la producción intelectual y artística de calidad.</t>
    </r>
  </si>
  <si>
    <t xml:space="preserve">Fortalecimiento del Consejo Nacional del Libro y Bibliotecas (CONLIBRO).                                                                                                                </t>
  </si>
  <si>
    <t xml:space="preserve">Colaborar con la dinamización de este organismo y desempeñar las funciones propias de secretaria del mismo. Impulsar la actualización, promulgación y la ejecución de la Ley del Libro y Bibliotecas .
</t>
  </si>
  <si>
    <t>Número de leyes del Libro y Biblioteca revisadas y actualizadas</t>
  </si>
  <si>
    <t>Revisada, actualizada y promulgada Ley del libro y Bibliotecas.</t>
  </si>
  <si>
    <r>
      <rPr>
        <b/>
        <sz val="20"/>
        <color rgb="FF000000"/>
        <rFont val="Calibri Light"/>
        <family val="2"/>
        <scheme val="major"/>
      </rPr>
      <t xml:space="preserve">Beneficiarios: </t>
    </r>
    <r>
      <rPr>
        <sz val="20"/>
        <color rgb="FF000000"/>
        <rFont val="Calibri Light"/>
        <family val="2"/>
        <scheme val="major"/>
      </rPr>
      <t xml:space="preserve">Miembros del Consejo Nacional del Libro y Bibliotecas (CONLIBRO), escritores, editores, bibliotecarios, instituciones educativas, comunidad lectora.
</t>
    </r>
    <r>
      <rPr>
        <b/>
        <sz val="20"/>
        <color rgb="FF000000"/>
        <rFont val="Calibri Light"/>
        <family val="2"/>
        <scheme val="major"/>
      </rPr>
      <t xml:space="preserve">Impacto esperado: </t>
    </r>
    <r>
      <rPr>
        <sz val="20"/>
        <color rgb="FF000000"/>
        <rFont val="Calibri Light"/>
        <family val="2"/>
        <scheme val="major"/>
      </rPr>
      <t>Mejora en la gestión y dinamización del CONLIBRO, fortalecimiento del sector del libro y las bibliotecas, promoción de la lectura, desarrollo de políticas públicas para el fomento de la cultura y la educación.</t>
    </r>
  </si>
  <si>
    <t>1. Revisión y análisis de la estructura y funcionamiento del CONLIBRO.</t>
  </si>
  <si>
    <t>Dirección General del Libro y la Lectura</t>
  </si>
  <si>
    <t>2. Coordinación de reuniones y sesiones de trabajo.</t>
  </si>
  <si>
    <t>3. Seguimiento de acciones y acuerdos tomados en las reuniones.</t>
  </si>
  <si>
    <t>4. Apoyo en la promulgación y ejecución de la Ley del Libro y Bibliotecas.</t>
  </si>
  <si>
    <t>5. Desarrollo e implementación de programas y proyectos para fortalecer el sector del libro y las bibliotecas.</t>
  </si>
  <si>
    <t>1.3 Fortalecer las capacidades, monitoreo y control del Ministerio de Cultura respecto al manejo de data estadística y del desarrollo y publicaciones de investigaciones relativas a manifestaciones culturales.</t>
  </si>
  <si>
    <t>Encuesta sobre hábitos de lectura. Proyecto UNESCO.</t>
  </si>
  <si>
    <t>"Proyecto Encuesta Nacional sobre Hábitos de Lectura y Acceso al Libro en República Dominicana" (UNESCO) en proceso.</t>
  </si>
  <si>
    <t>Cantidad de encuestas publicadas</t>
  </si>
  <si>
    <t>Levantamiento de informacion realizado.</t>
  </si>
  <si>
    <r>
      <rPr>
        <b/>
        <sz val="20"/>
        <color rgb="FF000000"/>
        <rFont val="Calibri Light"/>
        <family val="2"/>
        <scheme val="major"/>
      </rPr>
      <t xml:space="preserve">Beneficiarios: </t>
    </r>
    <r>
      <rPr>
        <sz val="20"/>
        <color rgb="FF000000"/>
        <rFont val="Calibri Light"/>
        <family val="2"/>
        <scheme val="major"/>
      </rPr>
      <t xml:space="preserve">Población dominicana en general, instituciones educativas, bibliotecas, editoriales, autoridades gubernamentales, investigadores, organizaciones culturales.
</t>
    </r>
    <r>
      <rPr>
        <b/>
        <sz val="20"/>
        <color rgb="FF000000"/>
        <rFont val="Calibri Light"/>
        <family val="2"/>
        <scheme val="major"/>
      </rPr>
      <t xml:space="preserve">Impacto esperado: </t>
    </r>
    <r>
      <rPr>
        <sz val="20"/>
        <color rgb="FF000000"/>
        <rFont val="Calibri Light"/>
        <family val="2"/>
        <scheme val="major"/>
      </rPr>
      <t>Mejora de políticas y programas de fomento a la lectura, identificación de necesidades y áreas de mejora en el acceso al libro, fortalecimiento de la industria editorial, sensibilización sobre la importancia de la lectura, impulso de la investigación en hábitos de lectura y acceso al libro.</t>
    </r>
  </si>
  <si>
    <t>1. Diseño del cuestionario de la encuesta.</t>
  </si>
  <si>
    <t>2. Identificación y selección de la muestra representativa de la población.</t>
  </si>
  <si>
    <t>3. Capacitación del personal encuestador.</t>
  </si>
  <si>
    <t>4. Realización de la encuesta.</t>
  </si>
  <si>
    <t>5. Análisis de los resultados obtenidos.</t>
  </si>
  <si>
    <t xml:space="preserve">Diagnóstico sobre bibliotecas públicas RD. Proyecto MINC/ONE. </t>
  </si>
  <si>
    <t>Proyecto de investigación “Diagnóstico cuantitativo-cualitativo de bibliotecas públicas en República Dominicana”  en proceso, en coordinación con la ONE.</t>
  </si>
  <si>
    <t xml:space="preserve">Cantidad de diagnosticos realizados </t>
  </si>
  <si>
    <t>Levantamiento de información realizado.</t>
  </si>
  <si>
    <r>
      <rPr>
        <b/>
        <sz val="20"/>
        <color rgb="FF000000"/>
        <rFont val="Calibri Light"/>
        <family val="2"/>
        <scheme val="major"/>
      </rPr>
      <t xml:space="preserve">Beneficiarios: </t>
    </r>
    <r>
      <rPr>
        <sz val="20"/>
        <color rgb="FF000000"/>
        <rFont val="Calibri Light"/>
        <family val="2"/>
        <scheme val="major"/>
      </rPr>
      <t xml:space="preserve">Gobierno dominicano, Ministerio de Cultura, Oficina Nacional de Estadística (ONE), personal de bibliotecas públicas, usuarios de bibliotecas públicas, investigadores, comunidad educativa y cultural.
</t>
    </r>
    <r>
      <rPr>
        <b/>
        <sz val="20"/>
        <color rgb="FF000000"/>
        <rFont val="Calibri Light"/>
        <family val="2"/>
        <scheme val="major"/>
      </rPr>
      <t>Impacto esperado:</t>
    </r>
    <r>
      <rPr>
        <sz val="20"/>
        <color rgb="FF000000"/>
        <rFont val="Calibri Light"/>
        <family val="2"/>
        <scheme val="major"/>
      </rPr>
      <t xml:space="preserve"> Mejora en la gestión y funcionamiento de las bibliotecas públicas, fortalecimiento de los servicios ofrecidos por las bibliotecas, aumento en el acceso a la información y la cultura, desarrollo de políticas públicas más efectivas en el ámbito de la lectura y la educación.</t>
    </r>
  </si>
  <si>
    <t>1. Recopilación de información existente sobre bibliotecas públicas en República Dominicana.</t>
  </si>
  <si>
    <t>2. Diseño de metodología de investigación cuantitativa y cualitativa.</t>
  </si>
  <si>
    <t>3. Selección de bibliotecas públicas representativas para el estudio.</t>
  </si>
  <si>
    <t>4. Realización de entrevistas, encuestas y observaciones en las bibliotecas seleccionadas.</t>
  </si>
  <si>
    <t>5. Análisis de datos cuantitativos y cualitativos obtenidos.</t>
  </si>
  <si>
    <t>Intervenciones comunitarias</t>
  </si>
  <si>
    <t xml:space="preserve">Programa Animación de la lectura y donación de libros </t>
  </si>
  <si>
    <t>El Libro Va a la Gente</t>
  </si>
  <si>
    <t>Gestión administrativa y legal de adquisición de libros tanto de autores nacionales como internacionales para sectores priorizados, como parte del programa El Libro Va a la Gente. Además, se llevarán a cabo al menos tres actividades que promuevan la lectura y el intercambio de libros en estas comunidades.</t>
  </si>
  <si>
    <t>Cantidad de libros donados</t>
  </si>
  <si>
    <t>Fotografías</t>
  </si>
  <si>
    <r>
      <rPr>
        <b/>
        <sz val="18"/>
        <color rgb="FF000000"/>
        <rFont val="Calibri Light"/>
        <family val="2"/>
        <scheme val="major"/>
      </rPr>
      <t xml:space="preserve">Beneficiarios: </t>
    </r>
    <r>
      <rPr>
        <sz val="18"/>
        <color rgb="FF000000"/>
        <rFont val="Calibri Light"/>
        <family val="2"/>
        <scheme val="major"/>
      </rPr>
      <t>Comunidades de lectores de todas las edades en el Gran Santo Domingo, incluidos aquellos vulnerables o empobrecidos, especialmente niños, jóvenes y adultos con acceso limitado a recursos educativos. También se beneficiarán bibliotecas públicas, instituciones educativas y organizaciones comunitarias.</t>
    </r>
    <r>
      <rPr>
        <b/>
        <sz val="18"/>
        <color rgb="FF000000"/>
        <rFont val="Calibri Light"/>
        <family val="2"/>
        <scheme val="major"/>
      </rPr>
      <t xml:space="preserve">
Impacto esperado: </t>
    </r>
    <r>
      <rPr>
        <sz val="18"/>
        <color rgb="FF000000"/>
        <rFont val="Calibri Light"/>
        <family val="2"/>
        <scheme val="major"/>
      </rPr>
      <t>Mejora en el acceso a una variedad de libros de autores nacionales e internacionales para sectores desfavorecidos, promoviendo así la lectura y el conocimiento. Se espera un enriquecimiento cultural y educativo para estas comunidades, fomentando la diversidad literaria y el intercambio cultural. Además, se fortalecerá el tejido social mediante el intercambio de libros y actividades culturales, promoviendo la educación y el desarrollo personal tanto en comunidades vulnerables como en aquellas más amplias de lectores.</t>
    </r>
  </si>
  <si>
    <t>1. Creación de política o procedimiento  para la identificación y selección de la población beneficiaria.</t>
  </si>
  <si>
    <t>2. Identificación, contacto y negociación  de autores nacionales e internacionales adecuados.</t>
  </si>
  <si>
    <t>Número de actividades realizadas</t>
  </si>
  <si>
    <t>3. Evaluación y selección de obras.</t>
  </si>
  <si>
    <t>4. Gestión administrativa y legal de adquisición de libros.</t>
  </si>
  <si>
    <t>5. Coordinación logística para distribución en el programa.</t>
  </si>
  <si>
    <t>Promoción de la lectura y circulación de libros.</t>
  </si>
  <si>
    <t xml:space="preserve">Promoción de la lectura y circulación de libros a través de conferencias, participación en eventos comunitarios y posicionamiento de temas pertinentes en medios de comunicación.  </t>
  </si>
  <si>
    <t xml:space="preserve">Cantidad de conferencias realizadas. </t>
  </si>
  <si>
    <t xml:space="preserve">Publicaciones sobre la puesta en circulación de cada libro.
Fotografías de conferencias 
</t>
  </si>
  <si>
    <r>
      <rPr>
        <b/>
        <sz val="18"/>
        <color rgb="FF000000"/>
        <rFont val="Calibri Light"/>
        <family val="2"/>
        <scheme val="major"/>
      </rPr>
      <t xml:space="preserve">Beneficiarios: </t>
    </r>
    <r>
      <rPr>
        <sz val="18"/>
        <color rgb="FF000000"/>
        <rFont val="Calibri Light"/>
        <family val="2"/>
        <scheme val="major"/>
      </rPr>
      <t xml:space="preserve">Comunidades locales, estudiantes, instituciones educativas, escritores locales, bibliotecas, librerías, medios de comunicación, autores emergentes, y público en general.
</t>
    </r>
    <r>
      <rPr>
        <b/>
        <sz val="18"/>
        <color rgb="FF000000"/>
        <rFont val="Calibri Light"/>
        <family val="2"/>
        <scheme val="major"/>
      </rPr>
      <t>Impacto Esperado:</t>
    </r>
    <r>
      <rPr>
        <sz val="18"/>
        <color rgb="FF000000"/>
        <rFont val="Calibri Light"/>
        <family val="2"/>
        <scheme val="major"/>
      </rPr>
      <t xml:space="preserve"> Fomento del hábito de lectura en las comunidades locales, aumento en el acceso a la literatura en instituciones educativas, fortalecimiento de la identidad cultural a través de la promoción de autores locales, dinamización de espacios culturales como bibliotecas y librerías, generación de interés en la literatura mediante campañas mediáticas, y enriquecimiento del diálogo cultural a través de conferencias y eventos comunitarios.</t>
    </r>
  </si>
  <si>
    <r>
      <rPr>
        <sz val="20"/>
        <color rgb="FF000000"/>
        <rFont val="Calibri"/>
        <family val="2"/>
      </rPr>
      <t>1.</t>
    </r>
    <r>
      <rPr>
        <sz val="20"/>
        <color rgb="FF000000"/>
        <rFont val="Times New Roman"/>
        <family val="1"/>
      </rPr>
      <t>  </t>
    </r>
    <r>
      <rPr>
        <sz val="20"/>
        <color rgb="FF000000"/>
        <rFont val="Calibri"/>
        <family val="2"/>
      </rPr>
      <t>Organización de conferencias y talleres sobre lectura.</t>
    </r>
  </si>
  <si>
    <r>
      <rPr>
        <sz val="20"/>
        <color rgb="FF000000"/>
        <rFont val="Calibri"/>
        <family val="2"/>
      </rPr>
      <t>2.</t>
    </r>
    <r>
      <rPr>
        <sz val="20"/>
        <color rgb="FF000000"/>
        <rFont val="Times New Roman"/>
        <family val="1"/>
      </rPr>
      <t>  </t>
    </r>
    <r>
      <rPr>
        <sz val="20"/>
        <color rgb="FF000000"/>
        <rFont val="Calibri"/>
        <family val="2"/>
      </rPr>
      <t>Creación de campañas en redes sociales para promover la lectura.</t>
    </r>
  </si>
  <si>
    <r>
      <rPr>
        <sz val="20"/>
        <color rgb="FF000000"/>
        <rFont val="Calibri"/>
        <family val="2"/>
      </rPr>
      <t>3.</t>
    </r>
    <r>
      <rPr>
        <sz val="20"/>
        <color rgb="FF000000"/>
        <rFont val="Times New Roman"/>
        <family val="1"/>
      </rPr>
      <t>  </t>
    </r>
    <r>
      <rPr>
        <sz val="20"/>
        <color rgb="FF000000"/>
        <rFont val="Calibri"/>
        <family val="2"/>
      </rPr>
      <t>Donación de libros a bibliotecas y escuelas.</t>
    </r>
  </si>
  <si>
    <r>
      <rPr>
        <sz val="20"/>
        <color rgb="FF000000"/>
        <rFont val="Calibri"/>
        <family val="2"/>
      </rPr>
      <t>4.</t>
    </r>
    <r>
      <rPr>
        <sz val="20"/>
        <color rgb="FF000000"/>
        <rFont val="Times New Roman"/>
        <family val="1"/>
      </rPr>
      <t xml:space="preserve"> </t>
    </r>
    <r>
      <rPr>
        <sz val="20"/>
        <color rgb="FF000000"/>
        <rFont val="Calibri"/>
        <family val="2"/>
      </rPr>
      <t>Implementación de programas de lectura para niños y jóvenes.</t>
    </r>
  </si>
  <si>
    <t>Bazar de libros de ocasión (de segunda mano)</t>
  </si>
  <si>
    <t>Proporcionar un espacio novedoso para la promoción de la lectura y la cultura de sostenibilidad mediante la comercialización de libros usados, para así ampliar el alcance por medio de la diversidad de público y promoción de la reutilización.</t>
  </si>
  <si>
    <t xml:space="preserve">Número de bazar realizados </t>
  </si>
  <si>
    <t>Registro de libros vendidos;
Conteo de visitantes;
Encuestas de satisfacción.</t>
  </si>
  <si>
    <r>
      <rPr>
        <b/>
        <sz val="20"/>
        <color rgb="FF000000"/>
        <rFont val="Calibri Light"/>
        <family val="2"/>
        <scheme val="major"/>
      </rPr>
      <t>Beneficiarios:</t>
    </r>
    <r>
      <rPr>
        <sz val="20"/>
        <color rgb="FF000000"/>
        <rFont val="Calibri Light"/>
        <family val="2"/>
        <scheme val="major"/>
      </rPr>
      <t xml:space="preserve"> Público en general, amantes de la lectura, estudiantes, comunidades locales y vendedores de libros usados.
</t>
    </r>
    <r>
      <rPr>
        <b/>
        <sz val="20"/>
        <color rgb="FF000000"/>
        <rFont val="Calibri Light"/>
        <family val="2"/>
        <scheme val="major"/>
      </rPr>
      <t>Impacto Esperado:</t>
    </r>
    <r>
      <rPr>
        <sz val="20"/>
        <color rgb="FF000000"/>
        <rFont val="Calibri Light"/>
        <family val="2"/>
        <scheme val="major"/>
      </rPr>
      <t xml:space="preserve"> Promoción de la lectura, fomento de la cultura de la reutilización y sostenibilidad, acceso a libros a precios accesibles, dinamización cultural en la comunidad y apoyo a vendedores locales.</t>
    </r>
  </si>
  <si>
    <t>1. Organización del bazar</t>
  </si>
  <si>
    <t>2. Promoción del bazar</t>
  </si>
  <si>
    <t>XXVI Feria Internacional del Libro de Santo Domingo 2024</t>
  </si>
  <si>
    <t>Difundir el libro y promocionar la lectura, y promover la diversidad literaria y cultural, y la libertad de expresión. Impulsar la industria editorial, brindar una plataforma para que autores locales, de la diáspora e internacionales presenten sus obras; proporcionar interacciones y oportunidades formativas a través de conferencias y talleres, promover el turismo cultural en la República Dominicana.</t>
  </si>
  <si>
    <t>Informe estadístico de la FIL</t>
  </si>
  <si>
    <r>
      <rPr>
        <b/>
        <sz val="20"/>
        <color rgb="FF000000"/>
        <rFont val="Calibri Light"/>
        <family val="2"/>
        <scheme val="major"/>
      </rPr>
      <t xml:space="preserve">Beneficiarios: </t>
    </r>
    <r>
      <rPr>
        <sz val="20"/>
        <color rgb="FF000000"/>
        <rFont val="Calibri Light"/>
        <family val="2"/>
        <scheme val="major"/>
      </rPr>
      <t xml:space="preserve">Autores, editores, lectores, estudiantes, turistas culturales, comunidades literarias y la población en general.
</t>
    </r>
    <r>
      <rPr>
        <b/>
        <sz val="20"/>
        <color rgb="FF000000"/>
        <rFont val="Calibri Light"/>
        <family val="2"/>
        <scheme val="major"/>
      </rPr>
      <t xml:space="preserve">Impacto Esperado: </t>
    </r>
    <r>
      <rPr>
        <sz val="20"/>
        <color rgb="FF000000"/>
        <rFont val="Calibri Light"/>
        <family val="2"/>
        <scheme val="major"/>
      </rPr>
      <t>Fomento de la lectura, promoción de la diversidad cultural y literaria, apoyo a la industria editorial, intercambio cultural, oportunidades educativas, y aumento del turismo cultural en la República Dominicana.</t>
    </r>
  </si>
  <si>
    <r>
      <rPr>
        <sz val="20"/>
        <color rgb="FF000000"/>
        <rFont val="Calibri"/>
        <family val="2"/>
      </rPr>
      <t>1.</t>
    </r>
    <r>
      <rPr>
        <sz val="20"/>
        <color rgb="FF000000"/>
        <rFont val="Times New Roman"/>
        <family val="1"/>
      </rPr>
      <t> </t>
    </r>
    <r>
      <rPr>
        <sz val="20"/>
        <color rgb="FF000000"/>
        <rFont val="Calibri"/>
        <family val="2"/>
      </rPr>
      <t>Desarrollar actividades de promoción del libro y la lectura en centros educativos, universidades, centros y organizaciones culturales a nivel nacional.</t>
    </r>
  </si>
  <si>
    <r>
      <t>2.</t>
    </r>
    <r>
      <rPr>
        <sz val="18"/>
        <color rgb="FF000000"/>
        <rFont val="Times New Roman"/>
        <family val="1"/>
      </rPr>
      <t xml:space="preserve"> </t>
    </r>
    <r>
      <rPr>
        <sz val="18"/>
        <color rgb="FF000000"/>
        <rFont val="Calibri"/>
        <family val="2"/>
        <charset val="1"/>
      </rPr>
      <t xml:space="preserve">Contribuir al fortalecimiento de la difusión del libro y la lectura a nivel nacional.        </t>
    </r>
  </si>
  <si>
    <r>
      <t>3.</t>
    </r>
    <r>
      <rPr>
        <sz val="20"/>
        <color rgb="FF000000"/>
        <rFont val="Times New Roman"/>
        <family val="1"/>
      </rPr>
      <t xml:space="preserve"> </t>
    </r>
    <r>
      <rPr>
        <sz val="20"/>
        <color rgb="FF000000"/>
        <rFont val="Calibri"/>
        <family val="2"/>
        <charset val="1"/>
      </rPr>
      <t>Ofrecer apoyo y participar en actividades de promoción del libro y la lectura en centros educativos, universidades, centros y organizaciones culturales en Nueva York, Nueva Jersey y el área de Boston.</t>
    </r>
  </si>
  <si>
    <r>
      <t>4.</t>
    </r>
    <r>
      <rPr>
        <sz val="18"/>
        <color rgb="FF000000"/>
        <rFont val="Times New Roman"/>
        <family val="1"/>
      </rPr>
      <t xml:space="preserve"> </t>
    </r>
    <r>
      <rPr>
        <sz val="18"/>
        <color rgb="FF000000"/>
        <rFont val="Calibri"/>
        <family val="2"/>
        <charset val="1"/>
      </rPr>
      <t>Garantizar una participación de alto nivel en el pabellón de editoriales de la FIL Santo Domingo 2024, que incluya exposición y venta de libros, puestas en circulación y actividades de promoción de los libros editados para la ocasión.   En junio de 2024.</t>
    </r>
  </si>
  <si>
    <r>
      <t>5.</t>
    </r>
    <r>
      <rPr>
        <sz val="20"/>
        <color rgb="FF000000"/>
        <rFont val="Times New Roman"/>
        <family val="1"/>
      </rPr>
      <t xml:space="preserve"> </t>
    </r>
    <r>
      <rPr>
        <sz val="20"/>
        <color rgb="FF000000"/>
        <rFont val="Calibri"/>
        <family val="2"/>
        <charset val="1"/>
      </rPr>
      <t>Contribuir al fortalecimiento de la difusión del libro y la lectura a nivel nacional.</t>
    </r>
  </si>
  <si>
    <r>
      <t>6.</t>
    </r>
    <r>
      <rPr>
        <sz val="20"/>
        <color rgb="FF000000"/>
        <rFont val="Times New Roman"/>
        <family val="1"/>
      </rPr>
      <t xml:space="preserve"> </t>
    </r>
    <r>
      <rPr>
        <sz val="20"/>
        <color rgb="FF000000"/>
        <rFont val="Calibri"/>
        <family val="2"/>
        <charset val="1"/>
      </rPr>
      <t>Garantizar la edición de al menos 25 nuevos títulos para circular en la FIL Santo Domingo 2024.  En junio de 2024.</t>
    </r>
  </si>
  <si>
    <t xml:space="preserve">Publicaciones de libros de premios ganadores </t>
  </si>
  <si>
    <t xml:space="preserve">Publicación Premio Nacional de Historia 2021, 2022 y 2023 </t>
  </si>
  <si>
    <t xml:space="preserve">Garantizar la edición del libro ganador del Premio Nacional de Historia José Gabriel García 2022.                                                              </t>
  </si>
  <si>
    <t>Número de libros publicados</t>
  </si>
  <si>
    <t>Listado de libros publicados</t>
  </si>
  <si>
    <r>
      <rPr>
        <b/>
        <sz val="20"/>
        <color rgb="FF000000"/>
        <rFont val="Calibri Light"/>
        <family val="2"/>
        <scheme val="major"/>
      </rPr>
      <t xml:space="preserve">Beneficiarios: </t>
    </r>
    <r>
      <rPr>
        <sz val="20"/>
        <color rgb="FF000000"/>
        <rFont val="Calibri Light"/>
        <family val="2"/>
        <scheme val="major"/>
      </rPr>
      <t xml:space="preserve">Historiadores y escritores participantes, autor ganador, público lector, distribuidoras y librerías, organizadores del Premio Nacional de Historia.
</t>
    </r>
    <r>
      <rPr>
        <b/>
        <sz val="20"/>
        <color rgb="FF000000"/>
        <rFont val="Calibri Light"/>
        <family val="2"/>
        <scheme val="major"/>
      </rPr>
      <t>Impacto Esperado:</t>
    </r>
    <r>
      <rPr>
        <sz val="20"/>
        <color rgb="FF000000"/>
        <rFont val="Calibri Light"/>
        <family val="2"/>
        <scheme val="major"/>
      </rPr>
      <t xml:space="preserve"> Reconocimiento y apoyo a historiadores locales, incentivo para la producción de obras históricas, enriquecimiento cultural para el público lector, promoción de la historia nacional, fortalecimiento del prestigio del Premio Nacional de Historia, impulso a la industria editorial y comercialización de obras históricas.</t>
    </r>
  </si>
  <si>
    <t>1. Convocatoria y Evaluación</t>
  </si>
  <si>
    <t>2. Selección del Ganador</t>
  </si>
  <si>
    <t>3. Edición del Libro</t>
  </si>
  <si>
    <t>4. Distribución y Comercialización</t>
  </si>
  <si>
    <t>5. Ceremonia de Premiación y Lanzamiento</t>
  </si>
  <si>
    <t>Publicación de Libros Ganadores de los Premios Anuales de Literatura (2022).</t>
  </si>
  <si>
    <t xml:space="preserve">Garantizar la edición de los seis libros ganadores de los Premios Nacionales de Literatura, versión obras publicadas, edición 2022.                                                                               </t>
  </si>
  <si>
    <r>
      <rPr>
        <b/>
        <sz val="20"/>
        <color rgb="FF000000"/>
        <rFont val="Calibri Light"/>
        <family val="2"/>
        <scheme val="major"/>
      </rPr>
      <t>Beneficiarios:</t>
    </r>
    <r>
      <rPr>
        <sz val="20"/>
        <color rgb="FF000000"/>
        <rFont val="Calibri Light"/>
        <family val="2"/>
        <scheme val="major"/>
      </rPr>
      <t xml:space="preserve"> Escritores ganadores de los premios, lectores, comunidades literarias, y la sociedad en general.
</t>
    </r>
    <r>
      <rPr>
        <b/>
        <sz val="20"/>
        <color rgb="FF000000"/>
        <rFont val="Calibri Light"/>
        <family val="2"/>
        <scheme val="major"/>
      </rPr>
      <t xml:space="preserve">Impacto Esperado: </t>
    </r>
    <r>
      <rPr>
        <sz val="20"/>
        <color rgb="FF000000"/>
        <rFont val="Calibri Light"/>
        <family val="2"/>
        <scheme val="major"/>
      </rPr>
      <t>Asegurar la publicación de obras literarias destacadas, fomentar la lectura, promover la literatura nacional, y reconocer la labor de los escritores premiados.</t>
    </r>
  </si>
  <si>
    <t xml:space="preserve">Publicación de libros ganadores de los Premios Anuales de Literatura (2023). </t>
  </si>
  <si>
    <t xml:space="preserve">Garantizar la edición de los seis libros ganadores de los Premios Nacionales de Literatura 2023.                                                        </t>
  </si>
  <si>
    <t>Premio Joven de la Feria del Libro</t>
  </si>
  <si>
    <t>Relanzar el Premio Joven de Literatura para 2024</t>
  </si>
  <si>
    <t>Publicado personas galardonadas con premio Joven de literatura.</t>
  </si>
  <si>
    <r>
      <rPr>
        <b/>
        <sz val="20"/>
        <color rgb="FF000000"/>
        <rFont val="Calibri Light"/>
        <family val="2"/>
        <scheme val="major"/>
      </rPr>
      <t>Beneficiarios:</t>
    </r>
    <r>
      <rPr>
        <sz val="20"/>
        <color rgb="FF000000"/>
        <rFont val="Calibri Light"/>
        <family val="2"/>
        <scheme val="major"/>
      </rPr>
      <t xml:space="preserve"> Jóvenes escritores y escritoras, comunidad literaria, público lector interesado en nuevas voces literarias.
</t>
    </r>
    <r>
      <rPr>
        <b/>
        <sz val="20"/>
        <color rgb="FF000000"/>
        <rFont val="Calibri Light"/>
        <family val="2"/>
        <scheme val="major"/>
      </rPr>
      <t>Impacto esperado:</t>
    </r>
    <r>
      <rPr>
        <sz val="20"/>
        <color rgb="FF000000"/>
        <rFont val="Calibri Light"/>
        <family val="2"/>
        <scheme val="major"/>
      </rPr>
      <t xml:space="preserve"> Estímulo al talento emergente en la literatura, promoción de la creatividad y la expresión artística entre los jóvenes, fortalecimiento del panorama literario local, contribución a la diversidad cultural y el enriquecimiento del patrimonio literario nacional.</t>
    </r>
  </si>
  <si>
    <t>1. Revisión y actualización de las bases y condiciones del Premio Joven de Literatura.</t>
  </si>
  <si>
    <t>2. Diseño y difusión de la convocatoria para participar en el premio.</t>
  </si>
  <si>
    <t>3. Coordinación de jurados especializados para evaluar las obras literarias.</t>
  </si>
  <si>
    <t>4. Recepción y registro de las obras participantes.</t>
  </si>
  <si>
    <t>5. Organización de eventos de premiación y ceremonias de entrega de premios.</t>
  </si>
  <si>
    <t>Premios Anuales de Literatura</t>
  </si>
  <si>
    <t xml:space="preserve">Realizar la convocatoria de los premios anuales de literatura </t>
  </si>
  <si>
    <r>
      <rPr>
        <b/>
        <sz val="20"/>
        <color rgb="FF000000"/>
        <rFont val="Calibri Light"/>
        <family val="2"/>
        <scheme val="major"/>
      </rPr>
      <t xml:space="preserve">Beneficiarios: </t>
    </r>
    <r>
      <rPr>
        <sz val="20"/>
        <color rgb="FF000000"/>
        <rFont val="Calibri Light"/>
        <family val="2"/>
        <scheme val="major"/>
      </rPr>
      <t xml:space="preserve">Escritores y escritoras de todas las edades, editoriales, comunidad literaria, público lector.
</t>
    </r>
    <r>
      <rPr>
        <b/>
        <sz val="20"/>
        <color rgb="FF000000"/>
        <rFont val="Calibri Light"/>
        <family val="2"/>
        <scheme val="major"/>
      </rPr>
      <t>Impacto esperado:</t>
    </r>
    <r>
      <rPr>
        <sz val="20"/>
        <color rgb="FF000000"/>
        <rFont val="Calibri Light"/>
        <family val="2"/>
        <scheme val="major"/>
      </rPr>
      <t xml:space="preserve"> Estímulo a la creación literaria, promoción de la diversidad cultural y artística, reconocimiento del talento literario emergente y consolidado, fortalecimiento del sector editorial, enriquecimiento del patrimonio literario nacional.</t>
    </r>
  </si>
  <si>
    <t>1. Revisión y actualización de las bases y categorías de los premios anuales de literatura.</t>
  </si>
  <si>
    <t>2. Diseño y difusión de la convocatoria a través de medios de comunicación y redes sociales.</t>
  </si>
  <si>
    <t>3. Establecimiento de fechas límite para la presentación de obras y registros de participación.</t>
  </si>
  <si>
    <t>4. Recepción y registro de obras literarias participantes.</t>
  </si>
  <si>
    <t>5. Designación y coordinación de jurados especializados para evaluar las obras en cada categoría.</t>
  </si>
  <si>
    <t xml:space="preserve">Premio Anual de Historia José Gabriel García 2024 </t>
  </si>
  <si>
    <t>Convocar el al Premio de Historia 2024</t>
  </si>
  <si>
    <t>Publicación realizada</t>
  </si>
  <si>
    <r>
      <rPr>
        <b/>
        <sz val="20"/>
        <color rgb="FF000000"/>
        <rFont val="Calibri Light"/>
        <family val="2"/>
        <scheme val="major"/>
      </rPr>
      <t>Beneficiarios:</t>
    </r>
    <r>
      <rPr>
        <sz val="20"/>
        <color rgb="FF000000"/>
        <rFont val="Calibri Light"/>
        <family val="2"/>
        <scheme val="major"/>
      </rPr>
      <t xml:space="preserve"> Historiadores, investigadores, académicos, estudiantes de historia, instituciones educativas, público interesado en la historia dominicana.
</t>
    </r>
    <r>
      <rPr>
        <b/>
        <sz val="20"/>
        <color rgb="FF000000"/>
        <rFont val="Calibri Light"/>
        <family val="2"/>
        <scheme val="major"/>
      </rPr>
      <t>Impacto esperado:</t>
    </r>
    <r>
      <rPr>
        <sz val="20"/>
        <color rgb="FF000000"/>
        <rFont val="Calibri Light"/>
        <family val="2"/>
        <scheme val="major"/>
      </rPr>
      <t xml:space="preserve"> Estímulo a la investigación histórica, promoción de la producción académica en el campo de la historia, fomento del conocimiento y la comprensión de la historia dominicana, reconocimiento del trabajo de los historiadores, enriquecimiento del acervo histórico-cultural del país.
</t>
    </r>
  </si>
  <si>
    <t>1. Revisión y actualización de las bases y condiciones del Premio Anual de Historia José Gabriel García 2024.</t>
  </si>
  <si>
    <t>Dirección de Gestión Literaria</t>
  </si>
  <si>
    <t>2. Diseño y difusión de la convocatoria.</t>
  </si>
  <si>
    <t>3. Establecimiento de fechas límite para la presentación de trabajos.</t>
  </si>
  <si>
    <t>4. Recepción y registro de las investigaciones históricas participantes.</t>
  </si>
  <si>
    <t>5. Designación y coordinación de jurados especializados.</t>
  </si>
  <si>
    <t xml:space="preserve">Distribución y venta de Libros </t>
  </si>
  <si>
    <t xml:space="preserve">Elaboración de una política de venta y distribución </t>
  </si>
  <si>
    <t xml:space="preserve">Crear, conjuntamente con la Dirección Administrativa y Jurídica, una política de venta y distribución física y online de los libros que produce la Editora Nacional y establecer las herramientas necesarias para su implementación tanto a nivel nacional como internacional.                                                                                    </t>
  </si>
  <si>
    <t>Número de políticas creadas</t>
  </si>
  <si>
    <t xml:space="preserve">Política de distribución de venta y distribución de libros elaborada </t>
  </si>
  <si>
    <r>
      <rPr>
        <b/>
        <sz val="20"/>
        <color rgb="FF000000"/>
        <rFont val="Calibri Light"/>
        <family val="2"/>
        <scheme val="major"/>
      </rPr>
      <t>Beneficiarios:</t>
    </r>
    <r>
      <rPr>
        <sz val="20"/>
        <color rgb="FF000000"/>
        <rFont val="Calibri Light"/>
        <family val="2"/>
        <scheme val="major"/>
      </rPr>
      <t xml:space="preserve"> Lectores, clientes potenciales, librerías, distribuidores, personal de la Editora Nacional.
</t>
    </r>
    <r>
      <rPr>
        <b/>
        <sz val="20"/>
        <color rgb="FF000000"/>
        <rFont val="Calibri Light"/>
        <family val="2"/>
        <scheme val="major"/>
      </rPr>
      <t>Impacto esperado:</t>
    </r>
    <r>
      <rPr>
        <sz val="20"/>
        <color rgb="FF000000"/>
        <rFont val="Calibri Light"/>
        <family val="2"/>
        <scheme val="major"/>
      </rPr>
      <t xml:space="preserve"> Aumento de la accesibilidad a los libros producidos por la Editora Nacional, expansión de los canales de distribución a nivel nacional e internacional, incremento en las ventas y la visibilidad de la Editora Nacional, fortalecimiento de la presencia en el mercado editorial, mejora en la rentabilidad y sostenibilidad del negocio editorial.</t>
    </r>
  </si>
  <si>
    <t xml:space="preserve">1. Levantamiento de información para la elaboración de la política </t>
  </si>
  <si>
    <t xml:space="preserve">2. Elaboración del borrador de la política </t>
  </si>
  <si>
    <t xml:space="preserve">Catálogo Online de la Editora Nacional </t>
  </si>
  <si>
    <t>Número de catálogo online creado</t>
  </si>
  <si>
    <t>Catálogo creado</t>
  </si>
  <si>
    <t xml:space="preserve">3. Revisión por parte de actores claves y posterior aprobación </t>
  </si>
  <si>
    <t xml:space="preserve">4. Levantamiento y depuración de los libros para el catálogo </t>
  </si>
  <si>
    <t xml:space="preserve"> 5. Diseño del catálogo online </t>
  </si>
  <si>
    <t xml:space="preserve">6.  Aprobación y publicación del catálogo </t>
  </si>
  <si>
    <t>Segundo Festival Homenaje a las Creadoras y sus Creaciones. / Té-café a mujeres del sector literario.</t>
  </si>
  <si>
    <t>Definir, organizar y supervisar la realización exitosa del Segundo Festival Homenaje a las Creadoras y sus Creaciones (marzo 2024), en el contexto de la celebración del Día Internacional de la Mujer y el Día Internacional de la Poesía. Y actividad prefería.</t>
  </si>
  <si>
    <t>Cantidad de personas homenajeadas</t>
  </si>
  <si>
    <t xml:space="preserve">Fotografías 
Listado de participantes
</t>
  </si>
  <si>
    <r>
      <rPr>
        <b/>
        <sz val="20"/>
        <color rgb="FF000000"/>
        <rFont val="Calibri Light"/>
        <family val="2"/>
        <scheme val="major"/>
      </rPr>
      <t xml:space="preserve">Beneficiarios: </t>
    </r>
    <r>
      <rPr>
        <sz val="20"/>
        <color rgb="FF000000"/>
        <rFont val="Calibri Light"/>
        <family val="2"/>
        <scheme val="major"/>
      </rPr>
      <t xml:space="preserve">Creadoras (poetas, escritoras, artistas visuales), público asistente al festival, mujeres del sector literario, instituciones culturales y espacios de arte.
</t>
    </r>
    <r>
      <rPr>
        <b/>
        <sz val="20"/>
        <color rgb="FF000000"/>
        <rFont val="Calibri Light"/>
        <family val="2"/>
        <scheme val="major"/>
      </rPr>
      <t>Impacto esperado:</t>
    </r>
    <r>
      <rPr>
        <sz val="20"/>
        <color rgb="FF000000"/>
        <rFont val="Calibri Light"/>
        <family val="2"/>
        <scheme val="major"/>
      </rPr>
      <t xml:space="preserve"> Celebración y reconocimiento del talento creativo de las mujeres en el ámbito literario y artístico, visibilización de la producción cultural de las mujeres, promoción de la equidad de género en el sector literario y artístico, fomento del diálogo y la colaboración entre creadoras, inspiración y empoderamiento de las mujeres en la comunidad literaria.
</t>
    </r>
  </si>
  <si>
    <t>Santo Domingo y el D. N.</t>
  </si>
  <si>
    <t>1. Definir el concepto y temática del festival.</t>
  </si>
  <si>
    <t>2. Identificar y contactar a las creadoras participantes.</t>
  </si>
  <si>
    <t>3. Coordinar con espacios culturales o instituciones para la realización del festival.</t>
  </si>
  <si>
    <t>4. Diseñar el programa de actividades del festival.</t>
  </si>
  <si>
    <t>5. Promover el evento a través de medios de comunicación y redes sociales.</t>
  </si>
  <si>
    <t>Arte en escuelas</t>
  </si>
  <si>
    <t xml:space="preserve">Programa de creación de capacidades literarias </t>
  </si>
  <si>
    <t>Realizar trece (13) talleres de escritura creativa y desarrollo de capacidades para el área de las provincias.</t>
  </si>
  <si>
    <t>Formar a talleristas, gestores  literarios, estudiantes y público general en desarrollo de habilidades en creacion literaria y escritura creativa.</t>
  </si>
  <si>
    <t xml:space="preserve">Listado de participantes 
Fotografías </t>
  </si>
  <si>
    <r>
      <rPr>
        <b/>
        <sz val="18"/>
        <color rgb="FF000000"/>
        <rFont val="Calibri Light"/>
        <family val="2"/>
        <scheme val="major"/>
      </rPr>
      <t xml:space="preserve">Beneficiarios: </t>
    </r>
    <r>
      <rPr>
        <sz val="18"/>
        <color rgb="FF000000"/>
        <rFont val="Calibri Light"/>
        <family val="2"/>
        <scheme val="major"/>
      </rPr>
      <t xml:space="preserve">Talleristas, gestores literarios, estudiantes y público en general interesados en desarrollar habilidades en creación literaria y escritura creativa.
</t>
    </r>
    <r>
      <rPr>
        <b/>
        <sz val="18"/>
        <color rgb="FF000000"/>
        <rFont val="Calibri Light"/>
        <family val="2"/>
        <scheme val="major"/>
      </rPr>
      <t xml:space="preserve">Impacto Esperado: </t>
    </r>
    <r>
      <rPr>
        <sz val="18"/>
        <color rgb="FF000000"/>
        <rFont val="Calibri Light"/>
        <family val="2"/>
        <scheme val="major"/>
      </rPr>
      <t>Mejora en las habilidades literarias de los participantes, promoción de la escritura creativa, formación de nuevos talentos en el ámbito literario y contribución al enriquecimiento cultural.</t>
    </r>
  </si>
  <si>
    <r>
      <rPr>
        <sz val="20"/>
        <color rgb="FF000000"/>
        <rFont val="Calibri"/>
        <family val="2"/>
      </rPr>
      <t>1.</t>
    </r>
    <r>
      <rPr>
        <sz val="20"/>
        <color rgb="FF000000"/>
        <rFont val="Times New Roman"/>
        <family val="1"/>
      </rPr>
      <t> </t>
    </r>
    <r>
      <rPr>
        <sz val="20"/>
        <color rgb="FF000000"/>
        <rFont val="Calibri"/>
        <family val="2"/>
      </rPr>
      <t>Diseñar y ejecutar a talleres de escritura creativa y desarrollo de capacidades para el área de la provincia Santo Domingo y el D. N)</t>
    </r>
  </si>
  <si>
    <t>Realizar un taller de Formación de Susurradores</t>
  </si>
  <si>
    <t>Desarrollo de emprendimiento  editorial para el diseño, elaboración,  autogestión y promoción de los libros de los participantes.</t>
  </si>
  <si>
    <r>
      <rPr>
        <b/>
        <sz val="18"/>
        <color rgb="FF000000"/>
        <rFont val="Calibri Light"/>
        <family val="2"/>
        <scheme val="major"/>
      </rPr>
      <t>Beneficiarios:</t>
    </r>
    <r>
      <rPr>
        <sz val="18"/>
        <color rgb="FF000000"/>
        <rFont val="Calibri Light"/>
        <family val="2"/>
        <scheme val="major"/>
      </rPr>
      <t xml:space="preserve"> Escritores, emprendedores literarios y cualquier persona interesada en desarrollar habilidades literarias y emprender en el ámbito editorial.
</t>
    </r>
    <r>
      <rPr>
        <b/>
        <sz val="18"/>
        <color rgb="FF000000"/>
        <rFont val="Calibri Light"/>
        <family val="2"/>
        <scheme val="major"/>
      </rPr>
      <t>Impacto Esperado:</t>
    </r>
    <r>
      <rPr>
        <sz val="18"/>
        <color rgb="FF000000"/>
        <rFont val="Calibri Light"/>
        <family val="2"/>
        <scheme val="major"/>
      </rPr>
      <t xml:space="preserve"> Empoderamiento de los participantes para gestionar de manera autónoma sus proyectos editoriales, generación de nuevas propuestas literarias y fortalecimiento del ecosistema literario y editorial.</t>
    </r>
  </si>
  <si>
    <t xml:space="preserve">Santo Domingo, Distrito Nacional y provincias a nivel nacional </t>
  </si>
  <si>
    <r>
      <t>2.</t>
    </r>
    <r>
      <rPr>
        <sz val="20"/>
        <color rgb="FF000000"/>
        <rFont val="Times New Roman"/>
        <family val="1"/>
      </rPr>
      <t xml:space="preserve">      </t>
    </r>
    <r>
      <rPr>
        <sz val="20"/>
        <color rgb="FF000000"/>
        <rFont val="Calibri"/>
        <family val="2"/>
        <charset val="1"/>
      </rPr>
      <t>Diseñar y ejecutar el taller de Formación de Susurradores</t>
    </r>
  </si>
  <si>
    <t>Taller de cartonaje y elaboración de libros aresanales</t>
  </si>
  <si>
    <t>Capacitar en la elaboracion del instrumento susurrador a los fines de que los participantes se conviertan en multiplicadores</t>
  </si>
  <si>
    <r>
      <rPr>
        <b/>
        <sz val="18"/>
        <color rgb="FF000000"/>
        <rFont val="Calibri Light"/>
        <family val="2"/>
        <scheme val="major"/>
      </rPr>
      <t>Beneficiarios:</t>
    </r>
    <r>
      <rPr>
        <sz val="18"/>
        <color rgb="FF000000"/>
        <rFont val="Calibri Light"/>
        <family val="2"/>
        <scheme val="major"/>
      </rPr>
      <t xml:space="preserve"> Escritores, artistas, educadores y cualquier persona interesada en potenciar sus habilidades literarias y contribuir a la difusión de la cultura a través del "instrumento susurrador".
</t>
    </r>
    <r>
      <rPr>
        <b/>
        <sz val="18"/>
        <color rgb="FF000000"/>
        <rFont val="Calibri Light"/>
        <family val="2"/>
        <scheme val="major"/>
      </rPr>
      <t>Impacto Esperado:</t>
    </r>
    <r>
      <rPr>
        <sz val="18"/>
        <color rgb="FF000000"/>
        <rFont val="Calibri Light"/>
        <family val="2"/>
        <scheme val="major"/>
      </rPr>
      <t xml:space="preserve"> Empoderamiento de los participantes para crear y difundir el "instrumento susurrador", promoviendo la multiplicación de conocimientos literarios y la creación de un impacto cultural positivo en la comunidad.</t>
    </r>
  </si>
  <si>
    <r>
      <t>3.</t>
    </r>
    <r>
      <rPr>
        <sz val="20"/>
        <color rgb="FF000000"/>
        <rFont val="Times New Roman"/>
        <family val="1"/>
      </rPr>
      <t xml:space="preserve">      </t>
    </r>
    <r>
      <rPr>
        <sz val="20"/>
        <color rgb="FF000000"/>
        <rFont val="Calibri"/>
        <family val="2"/>
        <charset val="1"/>
      </rPr>
      <t>Diseñar y ejecutar taller de cartonaje y elaboración de libros artesanales</t>
    </r>
  </si>
  <si>
    <t>Realizar un taller sobre redacción contemporánea, edición y corrección de textos</t>
  </si>
  <si>
    <t>Desarrollar y reafirmar conocimientos en los participantes para el uso y práctica integral de la lengua española como base para la edición de textos.</t>
  </si>
  <si>
    <r>
      <rPr>
        <b/>
        <sz val="18"/>
        <color rgb="FF000000"/>
        <rFont val="Calibri Light"/>
        <family val="2"/>
        <scheme val="major"/>
      </rPr>
      <t xml:space="preserve">Beneficiarios: </t>
    </r>
    <r>
      <rPr>
        <sz val="18"/>
        <color rgb="FF000000"/>
        <rFont val="Calibri Light"/>
        <family val="2"/>
        <scheme val="major"/>
      </rPr>
      <t xml:space="preserve">Escritores, editores, estudiantes de letras y cualquier persona interesada en perfeccionar sus habilidades en la lengua española para la edición de textos literarios.
</t>
    </r>
    <r>
      <rPr>
        <b/>
        <sz val="18"/>
        <color rgb="FF000000"/>
        <rFont val="Calibri Light"/>
        <family val="2"/>
        <scheme val="major"/>
      </rPr>
      <t>Impacto Esperado:</t>
    </r>
    <r>
      <rPr>
        <sz val="18"/>
        <color rgb="FF000000"/>
        <rFont val="Calibri Light"/>
        <family val="2"/>
        <scheme val="major"/>
      </rPr>
      <t xml:space="preserve"> Mejora significativa en las habilidades lingüísticas y de edición de los participantes, lo que contribuirá a la producción de textos literarios de mayor calidad y promoverá una mayor apreciación por el uso preciso del español en el ámbito literario.</t>
    </r>
  </si>
  <si>
    <r>
      <t>4.</t>
    </r>
    <r>
      <rPr>
        <sz val="20"/>
        <color rgb="FF000000"/>
        <rFont val="Times New Roman"/>
        <family val="1"/>
      </rPr>
      <t xml:space="preserve">      </t>
    </r>
    <r>
      <rPr>
        <sz val="20"/>
        <color rgb="FF000000"/>
        <rFont val="Calibri"/>
        <family val="2"/>
        <charset val="1"/>
      </rPr>
      <t>Diseñar y ejecutar un taller sobre redacción contemporánea, edición y corrección de textos</t>
    </r>
  </si>
  <si>
    <t xml:space="preserve">Participar y apoyar con talleres de promoción de la lectura y escritura en centros educativos públicos y privados </t>
  </si>
  <si>
    <t>Contribuir al fortalecimiento de la divulgación y difusión del libro y la lectura a nivel nacional.</t>
  </si>
  <si>
    <t>Cantidad de centros impactados</t>
  </si>
  <si>
    <r>
      <rPr>
        <b/>
        <sz val="20"/>
        <color rgb="FF000000"/>
        <rFont val="Calibri Light"/>
        <family val="2"/>
        <scheme val="major"/>
      </rPr>
      <t>Beneficiarios:</t>
    </r>
    <r>
      <rPr>
        <sz val="20"/>
        <color rgb="FF000000"/>
        <rFont val="Calibri Light"/>
        <family val="2"/>
        <scheme val="major"/>
      </rPr>
      <t xml:space="preserve"> Escritores emergentes, estudiantes de literatura, amantes de la escritura creativa y público en general interesado en fortalecer sus habilidades literarias.
</t>
    </r>
    <r>
      <rPr>
        <b/>
        <sz val="20"/>
        <color rgb="FF000000"/>
        <rFont val="Calibri Light"/>
        <family val="2"/>
        <scheme val="major"/>
      </rPr>
      <t>Impacto Esperado:</t>
    </r>
    <r>
      <rPr>
        <sz val="20"/>
        <color rgb="FF000000"/>
        <rFont val="Calibri Light"/>
        <family val="2"/>
        <scheme val="major"/>
      </rPr>
      <t xml:space="preserve"> Contribuir al desarrollo y fortalecimiento de las habilidades literarias de los participantes, fomentando la creación literaria, la lectura y la divulgación de la producción literaria a nivel nacional.</t>
    </r>
  </si>
  <si>
    <r>
      <t>5.</t>
    </r>
    <r>
      <rPr>
        <sz val="20"/>
        <color rgb="FF000000"/>
        <rFont val="Times New Roman"/>
        <family val="1"/>
      </rPr>
      <t xml:space="preserve">      </t>
    </r>
    <r>
      <rPr>
        <sz val="20"/>
        <color rgb="FF000000"/>
        <rFont val="Calibri"/>
        <family val="2"/>
        <charset val="1"/>
      </rPr>
      <t>Participar y apoyar con talleres de promoción de la lectura y escritura en centros educativos públicos y privados</t>
    </r>
  </si>
  <si>
    <t>Taller: el cómic como literatura contemporánea:  (Lite Visual Escuela Esthefany Then)</t>
  </si>
  <si>
    <t>Aumentar la percepción de los participantes motivándolos a buscar nuevas soluciones visuales y a permitir que otros interactúen con su trabajo.</t>
  </si>
  <si>
    <t>Número de personas participantes</t>
  </si>
  <si>
    <r>
      <rPr>
        <b/>
        <sz val="20"/>
        <color rgb="FF000000"/>
        <rFont val="Calibri Light"/>
        <family val="2"/>
        <scheme val="major"/>
      </rPr>
      <t>Beneficiarios:</t>
    </r>
    <r>
      <rPr>
        <sz val="20"/>
        <color rgb="FF000000"/>
        <rFont val="Calibri Light"/>
        <family val="2"/>
        <scheme val="major"/>
      </rPr>
      <t xml:space="preserve"> Artistas visuales, diseñadores gráficos, ilustradores, fotógrafos y cualquier persona interesada en desarrollar sus habilidades en el ámbito visual.
</t>
    </r>
    <r>
      <rPr>
        <b/>
        <sz val="20"/>
        <color rgb="FF000000"/>
        <rFont val="Calibri Light"/>
        <family val="2"/>
        <scheme val="major"/>
      </rPr>
      <t xml:space="preserve">Impacto Esperado: </t>
    </r>
    <r>
      <rPr>
        <sz val="20"/>
        <color rgb="FF000000"/>
        <rFont val="Calibri Light"/>
        <family val="2"/>
        <scheme val="major"/>
      </rPr>
      <t>Aumentar la percepción y creatividad de los participantes, motivándolos a explorar nuevas soluciones visuales en su trabajo y facilitando la interacción con otros creativos.</t>
    </r>
  </si>
  <si>
    <r>
      <t>6.</t>
    </r>
    <r>
      <rPr>
        <sz val="20"/>
        <color rgb="FF000000"/>
        <rFont val="Times New Roman"/>
        <family val="1"/>
      </rPr>
      <t xml:space="preserve">      </t>
    </r>
    <r>
      <rPr>
        <sz val="20"/>
        <color rgb="FF000000"/>
        <rFont val="Calibri"/>
        <family val="2"/>
        <charset val="1"/>
      </rPr>
      <t>Diseñar y ejecutar taller: el cómic como literatura contemporánea: (Lite Visual Escuela Esthefany Then)</t>
    </r>
  </si>
  <si>
    <t>Taller de Cuentacuentos de verano Continuidad
Proyecto artístico que se dedica a la formación de talentos de la narración oral escénica en República Dominicana</t>
  </si>
  <si>
    <t>Sensibilizar al estudiante en los fundamentos de la narración oral escénica y aplicar lo aprendido como sistema de perfeccionamiento y desarrollo individual.</t>
  </si>
  <si>
    <r>
      <rPr>
        <b/>
        <sz val="20"/>
        <color rgb="FF000000"/>
        <rFont val="Calibri Light"/>
        <family val="2"/>
        <scheme val="major"/>
      </rPr>
      <t>Beneficiarios</t>
    </r>
    <r>
      <rPr>
        <sz val="20"/>
        <color rgb="FF000000"/>
        <rFont val="Calibri Light"/>
        <family val="2"/>
        <scheme val="major"/>
      </rPr>
      <t xml:space="preserve">: Estudiantes y entusiastas de la narración oral escénica en República Dominicana.
</t>
    </r>
    <r>
      <rPr>
        <b/>
        <sz val="20"/>
        <color rgb="FF000000"/>
        <rFont val="Calibri Light"/>
        <family val="2"/>
        <scheme val="major"/>
      </rPr>
      <t xml:space="preserve">Impacto Esperado: </t>
    </r>
    <r>
      <rPr>
        <sz val="20"/>
        <color rgb="FF000000"/>
        <rFont val="Calibri Light"/>
        <family val="2"/>
        <scheme val="major"/>
      </rPr>
      <t>Sensibilización y formación en los fundamentos de la narración oral escénica, permitiendo a los participantes aplicar estos conocimientos como un sistema de perfeccionamiento y desarrollo personal en el ámbito de la narrativa oral.</t>
    </r>
  </si>
  <si>
    <r>
      <t>7.</t>
    </r>
    <r>
      <rPr>
        <sz val="20"/>
        <color rgb="FF000000"/>
        <rFont val="Times New Roman"/>
        <family val="1"/>
      </rPr>
      <t xml:space="preserve">      </t>
    </r>
    <r>
      <rPr>
        <sz val="20"/>
        <color rgb="FF000000"/>
        <rFont val="Calibri"/>
        <family val="2"/>
        <charset val="1"/>
      </rPr>
      <t>"Diseñar y ejecutar taller de Cuentacuentos de verano Continuidad</t>
    </r>
  </si>
  <si>
    <t xml:space="preserve"> Taller de Guion cinematográfico con énfasis en técnicas de adaptación de obras literarias</t>
  </si>
  <si>
    <r>
      <rPr>
        <b/>
        <sz val="18"/>
        <color rgb="FF000000"/>
        <rFont val="Calibri Light"/>
        <family val="2"/>
        <scheme val="major"/>
      </rPr>
      <t>Beneficiarios:</t>
    </r>
    <r>
      <rPr>
        <sz val="18"/>
        <color rgb="FF000000"/>
        <rFont val="Calibri Light"/>
        <family val="2"/>
        <scheme val="major"/>
      </rPr>
      <t xml:space="preserve"> Talleristas, gestores literarios, estudiantes y público general interesado en desarrollar habilidades en la creación de guiones cinematográficos con énfasis en técnicas de adaptación de obras literarias.
</t>
    </r>
    <r>
      <rPr>
        <b/>
        <sz val="18"/>
        <color rgb="FF000000"/>
        <rFont val="Calibri Light"/>
        <family val="2"/>
        <scheme val="major"/>
      </rPr>
      <t xml:space="preserve">Impacto Esperado: </t>
    </r>
    <r>
      <rPr>
        <sz val="18"/>
        <color rgb="FF000000"/>
        <rFont val="Calibri Light"/>
        <family val="2"/>
        <scheme val="major"/>
      </rPr>
      <t>Desarrollo de competencias sólidas en la escritura de guiones cinematográficos, con énfasis en la adaptación de obras literarias, permitiendo a los participantes explorar y expresar historias a través del medio cinematográfico de manera efectiva y creativa.</t>
    </r>
  </si>
  <si>
    <r>
      <t>8.</t>
    </r>
    <r>
      <rPr>
        <sz val="20"/>
        <color rgb="FF000000"/>
        <rFont val="Times New Roman"/>
        <family val="1"/>
      </rPr>
      <t xml:space="preserve">   </t>
    </r>
    <r>
      <rPr>
        <sz val="20"/>
        <color rgb="FF000000"/>
        <rFont val="Calibri"/>
        <family val="2"/>
        <charset val="1"/>
      </rPr>
      <t>Diseñar y ejecutar taller de escritura creativa como desarrollar habilidades para la escritura</t>
    </r>
  </si>
  <si>
    <t xml:space="preserve">Taller: Retos del oficio de escribir literatura frente al avance de la Inteligencia artificial y los avances tecnológicos </t>
  </si>
  <si>
    <r>
      <rPr>
        <b/>
        <sz val="16"/>
        <color rgb="FF000000"/>
        <rFont val="Calibri Light"/>
        <family val="2"/>
        <scheme val="major"/>
      </rPr>
      <t>Beneficiarios:</t>
    </r>
    <r>
      <rPr>
        <sz val="16"/>
        <color rgb="FF000000"/>
        <rFont val="Calibri Light"/>
        <family val="2"/>
        <scheme val="major"/>
      </rPr>
      <t xml:space="preserve"> Talleristas, gestores literarios, estudiantes y público general interesado en comprender y enfrentar los retos del oficio de escribir literatura en el contexto de la inteligencia artificial y los avances tecnológicos.
</t>
    </r>
    <r>
      <rPr>
        <b/>
        <sz val="16"/>
        <color rgb="FF000000"/>
        <rFont val="Calibri Light"/>
        <family val="2"/>
        <scheme val="major"/>
      </rPr>
      <t xml:space="preserve">Impacto Esperado: </t>
    </r>
    <r>
      <rPr>
        <sz val="16"/>
        <color rgb="FF000000"/>
        <rFont val="Calibri Light"/>
        <family val="2"/>
        <scheme val="major"/>
      </rPr>
      <t>Desarrollo de habilidades adaptativas para la escritura literaria frente al avance de la inteligencia artificial, permitiendo a los participantes explorar nuevas posibilidades creativas y comprender cómo la tecnología puede influir en el proceso creativo literario.</t>
    </r>
  </si>
  <si>
    <r>
      <t>9.</t>
    </r>
    <r>
      <rPr>
        <sz val="20"/>
        <color rgb="FF000000"/>
        <rFont val="Times New Roman"/>
        <family val="1"/>
      </rPr>
      <t xml:space="preserve">   </t>
    </r>
    <r>
      <rPr>
        <sz val="20"/>
        <color rgb="FF000000"/>
        <rFont val="Calibri"/>
        <family val="2"/>
        <charset val="1"/>
      </rPr>
      <t>Diseñar y ejecutar taller de Guion cinematográfico con énfasis en técnicas de adaptación de obras literarias</t>
    </r>
  </si>
  <si>
    <t>Corillo Sano</t>
  </si>
  <si>
    <t xml:space="preserve">
Ciclo de talleres de formación y producción musical para jóvenes interesados en la música urbana, con la finalidad de direccionar la creatividad de los participantes hacia la creación de líricas no violentas, sexistas ni explícitas.  </t>
  </si>
  <si>
    <t xml:space="preserve">
Número de jóvenes participantes
</t>
  </si>
  <si>
    <t xml:space="preserve">Fotos
Reportes de actividades,
Certificados entregado
Facturas
</t>
  </si>
  <si>
    <r>
      <rPr>
        <b/>
        <sz val="20"/>
        <color rgb="FF000000"/>
        <rFont val="Calibri Light"/>
        <family val="2"/>
        <scheme val="major"/>
      </rPr>
      <t xml:space="preserve">Beneficiarios: </t>
    </r>
    <r>
      <rPr>
        <sz val="20"/>
        <color rgb="FF000000"/>
        <rFont val="Calibri Light"/>
        <family val="2"/>
        <scheme val="major"/>
      </rPr>
      <t xml:space="preserve">Jóvenes interesados en la música urbana, especialmente aquellos que buscan desarrollar sus habilidades en la composición lírica y la producción musical, con un enfoque en la creación de contenidos positivos.
</t>
    </r>
    <r>
      <rPr>
        <b/>
        <sz val="20"/>
        <color rgb="FF000000"/>
        <rFont val="Calibri Light"/>
        <family val="2"/>
        <scheme val="major"/>
      </rPr>
      <t xml:space="preserve">Impacto Esperado: </t>
    </r>
    <r>
      <rPr>
        <sz val="20"/>
        <color rgb="FF000000"/>
        <rFont val="Calibri Light"/>
        <family val="2"/>
        <scheme val="major"/>
      </rPr>
      <t>Desarrollo de una nueva generación de artistas de música urbana comprometidos con mensajes positivos, no violentos, no sexistas ni explícitos. Contribución al cambio de narrativa dentro del género, promoviendo una cultura musical más consciente y constructiva.</t>
    </r>
  </si>
  <si>
    <t>Distrito Nacional y Provincia Santo Domingo</t>
  </si>
  <si>
    <r>
      <rPr>
        <sz val="20"/>
        <color rgb="FF000000"/>
        <rFont val="Calibri"/>
        <family val="2"/>
      </rPr>
      <t>1.</t>
    </r>
    <r>
      <rPr>
        <sz val="20"/>
        <color rgb="FF000000"/>
        <rFont val="Times New Roman"/>
        <family val="1"/>
      </rPr>
      <t> </t>
    </r>
    <r>
      <rPr>
        <sz val="20"/>
        <color rgb="FF000000"/>
        <rFont val="Calibri"/>
        <family val="2"/>
      </rPr>
      <t>Levantamiento del barrio o sector</t>
    </r>
  </si>
  <si>
    <t>Dirección de Participacion Popular</t>
  </si>
  <si>
    <r>
      <rPr>
        <sz val="20"/>
        <color rgb="FF000000"/>
        <rFont val="Calibri"/>
        <family val="2"/>
      </rPr>
      <t>2.</t>
    </r>
    <r>
      <rPr>
        <sz val="20"/>
        <color rgb="FF000000"/>
        <rFont val="Times New Roman"/>
        <family val="1"/>
      </rPr>
      <t> </t>
    </r>
    <r>
      <rPr>
        <sz val="20"/>
        <color rgb="FF000000"/>
        <rFont val="Calibri"/>
        <family val="2"/>
      </rPr>
      <t>Talleres de escritura creativa</t>
    </r>
  </si>
  <si>
    <r>
      <rPr>
        <sz val="20"/>
        <color rgb="FF000000"/>
        <rFont val="Calibri"/>
        <family val="2"/>
      </rPr>
      <t>3.</t>
    </r>
    <r>
      <rPr>
        <sz val="20"/>
        <color rgb="FF000000"/>
        <rFont val="Times New Roman"/>
        <family val="1"/>
      </rPr>
      <t>  </t>
    </r>
    <r>
      <rPr>
        <sz val="20"/>
        <color rgb="FF000000"/>
        <rFont val="Calibri"/>
        <family val="2"/>
      </rPr>
      <t>Exploración y creación de base rítmica y armónica</t>
    </r>
  </si>
  <si>
    <r>
      <rPr>
        <sz val="20"/>
        <color rgb="FF000000"/>
        <rFont val="Calibri"/>
        <family val="2"/>
      </rPr>
      <t>4.</t>
    </r>
    <r>
      <rPr>
        <sz val="20"/>
        <color rgb="FF000000"/>
        <rFont val="Times New Roman"/>
        <family val="1"/>
      </rPr>
      <t>  </t>
    </r>
    <r>
      <rPr>
        <sz val="20"/>
        <color rgb="FF000000"/>
        <rFont val="Calibri"/>
        <family val="2"/>
      </rPr>
      <t>Aplicación de la lírica a la base rítmica</t>
    </r>
  </si>
  <si>
    <r>
      <rPr>
        <sz val="20"/>
        <color rgb="FF000000"/>
        <rFont val="Calibri"/>
        <family val="2"/>
      </rPr>
      <t>5.</t>
    </r>
    <r>
      <rPr>
        <sz val="20"/>
        <color rgb="FF000000"/>
        <rFont val="Times New Roman"/>
        <family val="1"/>
      </rPr>
      <t>  </t>
    </r>
    <r>
      <rPr>
        <sz val="20"/>
        <color rgb="FF000000"/>
        <rFont val="Calibri"/>
        <family val="2"/>
      </rPr>
      <t>Presentación interna de resultado</t>
    </r>
  </si>
  <si>
    <r>
      <rPr>
        <sz val="20"/>
        <color rgb="FF000000"/>
        <rFont val="Calibri"/>
        <family val="2"/>
      </rPr>
      <t>6.</t>
    </r>
    <r>
      <rPr>
        <sz val="20"/>
        <color rgb="FF000000"/>
        <rFont val="Times New Roman"/>
        <family val="1"/>
      </rPr>
      <t>  </t>
    </r>
    <r>
      <rPr>
        <sz val="20"/>
        <color rgb="FF000000"/>
        <rFont val="Calibri"/>
        <family val="2"/>
      </rPr>
      <t>"Lanzamiento del tema Listening party"</t>
    </r>
  </si>
  <si>
    <r>
      <rPr>
        <sz val="20"/>
        <color rgb="FF000000"/>
        <rFont val="Calibri"/>
        <family val="2"/>
      </rPr>
      <t>7.</t>
    </r>
    <r>
      <rPr>
        <sz val="20"/>
        <color rgb="FF000000"/>
        <rFont val="Times New Roman"/>
        <family val="1"/>
      </rPr>
      <t>  </t>
    </r>
    <r>
      <rPr>
        <sz val="20"/>
        <color rgb="FF000000"/>
        <rFont val="Calibri"/>
        <family val="2"/>
      </rPr>
      <t>Difusión en las plataformas</t>
    </r>
  </si>
  <si>
    <t>Festivales Regionales de las Tradiciones (Mesa de las Tradiciones)</t>
  </si>
  <si>
    <t xml:space="preserve">
Es un festival de cobertura regional que busca mostrar y preservar las expresiones artísticas, folclóricas, culinarias, oralidad y las tradiciones de la región intervenida.</t>
  </si>
  <si>
    <t>Número de grupos y público participante</t>
  </si>
  <si>
    <t xml:space="preserve">Fotografías
Conteo de participantes
Notas de prensa
Videos
Facturas
</t>
  </si>
  <si>
    <r>
      <rPr>
        <b/>
        <sz val="20"/>
        <color rgb="FF000000"/>
        <rFont val="Calibri Light"/>
        <family val="2"/>
        <scheme val="major"/>
      </rPr>
      <t>Beneficiarios:</t>
    </r>
    <r>
      <rPr>
        <sz val="20"/>
        <color rgb="FF000000"/>
        <rFont val="Calibri Light"/>
        <family val="2"/>
        <scheme val="major"/>
      </rPr>
      <t xml:space="preserve"> La comunidad local y visitantes de la región, así como artistas, cocineros tradicionales y portadores de tradiciones orales que participan en el festival. Además, se busca generar un impacto positivo en la preservación y promoción de las tradiciones regionales.
</t>
    </r>
    <r>
      <rPr>
        <b/>
        <sz val="20"/>
        <color rgb="FF000000"/>
        <rFont val="Calibri Light"/>
        <family val="2"/>
        <scheme val="major"/>
      </rPr>
      <t xml:space="preserve">Impacto Esperado: </t>
    </r>
    <r>
      <rPr>
        <sz val="20"/>
        <color rgb="FF000000"/>
        <rFont val="Calibri Light"/>
        <family val="2"/>
        <scheme val="major"/>
      </rPr>
      <t>Preservación y promoción de las tradiciones regionales, generando un mayor conocimiento y aprecio por la diversidad cultural. Estímulo de la participación comunitaria y la conexión entre generaciones a través de la transmisión de conocimientos tradicionales.</t>
    </r>
  </si>
  <si>
    <t>Región Sur
Region Cibao</t>
  </si>
  <si>
    <r>
      <t>1.</t>
    </r>
    <r>
      <rPr>
        <sz val="20"/>
        <color rgb="FF000000"/>
        <rFont val="Times New Roman"/>
        <family val="1"/>
      </rPr>
      <t xml:space="preserve"> </t>
    </r>
    <r>
      <rPr>
        <sz val="20"/>
        <color rgb="FF000000"/>
        <rFont val="Calibri"/>
        <family val="2"/>
        <charset val="1"/>
      </rPr>
      <t>Reuniones de socialización y definición de compromisos con las organizaciones y sectores involucrados.</t>
    </r>
  </si>
  <si>
    <r>
      <t>2.</t>
    </r>
    <r>
      <rPr>
        <sz val="20"/>
        <color rgb="FF000000"/>
        <rFont val="Times New Roman"/>
        <family val="1"/>
      </rPr>
      <t xml:space="preserve"> </t>
    </r>
    <r>
      <rPr>
        <sz val="20"/>
        <color rgb="FF000000"/>
        <rFont val="Calibri"/>
        <family val="2"/>
        <charset val="1"/>
      </rPr>
      <t>Identificación y localización del lugar de la actividad</t>
    </r>
  </si>
  <si>
    <r>
      <t>3.</t>
    </r>
    <r>
      <rPr>
        <sz val="20"/>
        <color rgb="FF000000"/>
        <rFont val="Times New Roman"/>
        <family val="1"/>
      </rPr>
      <t xml:space="preserve"> </t>
    </r>
    <r>
      <rPr>
        <sz val="20"/>
        <color rgb="FF000000"/>
        <rFont val="Calibri"/>
        <family val="2"/>
        <charset val="1"/>
      </rPr>
      <t>"Publicidad (Rueda de prensa, visitas a los medios)"</t>
    </r>
  </si>
  <si>
    <r>
      <t>4.</t>
    </r>
    <r>
      <rPr>
        <sz val="20"/>
        <color rgb="FF000000"/>
        <rFont val="Times New Roman"/>
        <family val="1"/>
      </rPr>
      <t xml:space="preserve"> </t>
    </r>
    <r>
      <rPr>
        <sz val="20"/>
        <color rgb="FF000000"/>
        <rFont val="Calibri"/>
        <family val="2"/>
        <charset val="1"/>
      </rPr>
      <t>Contratación de mobiliarios y equipos</t>
    </r>
  </si>
  <si>
    <r>
      <t>5.</t>
    </r>
    <r>
      <rPr>
        <sz val="20"/>
        <color rgb="FF000000"/>
        <rFont val="Times New Roman"/>
        <family val="1"/>
      </rPr>
      <t xml:space="preserve"> </t>
    </r>
    <r>
      <rPr>
        <sz val="20"/>
        <color rgb="FF000000"/>
        <rFont val="Calibri"/>
        <family val="2"/>
        <charset val="1"/>
      </rPr>
      <t>Montaje y realización del Festival</t>
    </r>
  </si>
  <si>
    <t>Intervenciones Comunitarias</t>
  </si>
  <si>
    <t xml:space="preserve">Animaciones Culturales en Barrios                                                                                                </t>
  </si>
  <si>
    <t>Presentaciones artisticas</t>
  </si>
  <si>
    <t>Consiste en presentaciones y manifestaciones artísticas realizadas en el corazón de las comunidades, con la participación activa de las organizaciones y artistas locales.  Con ello se busca implementar estrategias creativas y participativas destinadas a revitalizar y enriquecer la vida cultural de la comunidad</t>
  </si>
  <si>
    <t>Número de público participantes</t>
  </si>
  <si>
    <t>Videos y fotografia
informes</t>
  </si>
  <si>
    <r>
      <rPr>
        <b/>
        <sz val="20"/>
        <color rgb="FF000000"/>
        <rFont val="Calibri Light"/>
        <family val="2"/>
        <scheme val="major"/>
      </rPr>
      <t xml:space="preserve">Beneficiarios: </t>
    </r>
    <r>
      <rPr>
        <sz val="20"/>
        <color rgb="FF000000"/>
        <rFont val="Calibri Light"/>
        <family val="2"/>
        <scheme val="major"/>
      </rPr>
      <t xml:space="preserve">La comunidad local que disfrutará y participará en las manifestaciones artísticas, así como artistas y grupos culturales locales que tendrán la oportunidad de mostrar su talento en su propio entorno.
</t>
    </r>
    <r>
      <rPr>
        <b/>
        <sz val="20"/>
        <color rgb="FF000000"/>
        <rFont val="Calibri Light"/>
        <family val="2"/>
        <scheme val="major"/>
      </rPr>
      <t xml:space="preserve">Impacto Esperado: </t>
    </r>
    <r>
      <rPr>
        <sz val="20"/>
        <color rgb="FF000000"/>
        <rFont val="Calibri Light"/>
        <family val="2"/>
        <scheme val="major"/>
      </rPr>
      <t>Revitalización de la vida cultural en las comunidades locales, fomento del sentido de pertenencia y orgullo cultural, fortalecimiento de la identidad comunitaria, y la creación de espacios inclusivos que promuevan la participación activa y el disfrute de expresiones artísticas.</t>
    </r>
  </si>
  <si>
    <t>Región Ozama</t>
  </si>
  <si>
    <r>
      <t>1.</t>
    </r>
    <r>
      <rPr>
        <sz val="20"/>
        <color rgb="FF000000"/>
        <rFont val="Times New Roman"/>
        <family val="1"/>
      </rPr>
      <t xml:space="preserve"> Creación de política o procedimiento  para la identificación y selección de la población beneficiaria.</t>
    </r>
  </si>
  <si>
    <r>
      <t xml:space="preserve">2. </t>
    </r>
    <r>
      <rPr>
        <sz val="20"/>
        <color rgb="FF000000"/>
        <rFont val="Times New Roman"/>
        <family val="1"/>
      </rPr>
      <t>Reuniones de socialización y definición de compromisos con las organizaciones, sectores involucrados y barrios seleccionados.</t>
    </r>
  </si>
  <si>
    <r>
      <t>3.</t>
    </r>
    <r>
      <rPr>
        <sz val="20"/>
        <color rgb="FF000000"/>
        <rFont val="Times New Roman"/>
        <family val="1"/>
      </rPr>
      <t xml:space="preserve"> </t>
    </r>
    <r>
      <rPr>
        <sz val="20"/>
        <color rgb="FF000000"/>
        <rFont val="Calibri"/>
        <family val="2"/>
        <charset val="1"/>
      </rPr>
      <t>Publicidad (Rueda de prensa, visitas a los medios)</t>
    </r>
  </si>
  <si>
    <r>
      <t>5.</t>
    </r>
    <r>
      <rPr>
        <sz val="20"/>
        <color rgb="FF000000"/>
        <rFont val="Times New Roman"/>
        <family val="1"/>
      </rPr>
      <t xml:space="preserve"> </t>
    </r>
    <r>
      <rPr>
        <sz val="20"/>
        <color rgb="FF000000"/>
        <rFont val="Calibri"/>
        <family val="2"/>
        <charset val="1"/>
      </rPr>
      <t>Montaje y realización de las presentaciones.</t>
    </r>
  </si>
  <si>
    <t>Huellas Culturales</t>
  </si>
  <si>
    <t>Intervenciones Artisticas</t>
  </si>
  <si>
    <t xml:space="preserve">Huellas Culturales es un programa que inclusión social que busca proporcionar experiencias culturales significativas a niños y jóvenes que viven en instituciones de acogida. Incluye talleres de  música, danza, teatro y otras expresiones creativas </t>
  </si>
  <si>
    <t xml:space="preserve">Número de niños participantes </t>
  </si>
  <si>
    <t xml:space="preserve">Videos, 
fotos,
Lista de participantes </t>
  </si>
  <si>
    <r>
      <rPr>
        <b/>
        <sz val="20"/>
        <color rgb="FF000000"/>
        <rFont val="Calibri Light"/>
        <family val="2"/>
        <scheme val="major"/>
      </rPr>
      <t xml:space="preserve">Beneficiarios: </t>
    </r>
    <r>
      <rPr>
        <sz val="20"/>
        <color rgb="FF000000"/>
        <rFont val="Calibri Light"/>
        <family val="2"/>
        <scheme val="major"/>
      </rPr>
      <t xml:space="preserve">Niños y jóvenes que viven en instituciones de acogida.
</t>
    </r>
    <r>
      <rPr>
        <b/>
        <sz val="20"/>
        <color rgb="FF000000"/>
        <rFont val="Calibri Light"/>
        <family val="2"/>
        <scheme val="major"/>
      </rPr>
      <t xml:space="preserve">Impacto Esperado: </t>
    </r>
    <r>
      <rPr>
        <sz val="20"/>
        <color rgb="FF000000"/>
        <rFont val="Calibri Light"/>
        <family val="2"/>
        <scheme val="major"/>
      </rPr>
      <t>Proporcionar experiencias culturales significativas, fomentar la expresión creativa, contribuir al desarrollo emocional y social, y promover la inclusión social de los niños y jóvenes en situaciones de acogida.</t>
    </r>
  </si>
  <si>
    <t xml:space="preserve">Distrito Nacional </t>
  </si>
  <si>
    <r>
      <rPr>
        <sz val="20"/>
        <color rgb="FF000000"/>
        <rFont val="Calibri"/>
        <family val="2"/>
      </rPr>
      <t>1.</t>
    </r>
    <r>
      <rPr>
        <sz val="20"/>
        <color rgb="FF000000"/>
        <rFont val="Times New Roman"/>
        <family val="1"/>
      </rPr>
      <t> </t>
    </r>
    <r>
      <rPr>
        <sz val="20"/>
        <color rgb="FF000000"/>
        <rFont val="Calibri"/>
        <family val="2"/>
      </rPr>
      <t>Talleres de arte en la casa de acogida de la Av. Independencia</t>
    </r>
  </si>
  <si>
    <r>
      <rPr>
        <sz val="20"/>
        <color rgb="FF000000"/>
        <rFont val="Calibri"/>
        <family val="2"/>
      </rPr>
      <t>2.</t>
    </r>
    <r>
      <rPr>
        <sz val="20"/>
        <color rgb="FF000000"/>
        <rFont val="Times New Roman"/>
        <family val="1"/>
      </rPr>
      <t> </t>
    </r>
    <r>
      <rPr>
        <sz val="20"/>
        <color rgb="FF000000"/>
        <rFont val="Calibri"/>
        <family val="2"/>
      </rPr>
      <t>Talleres de artes en la casa de acogida de la Pastoral Juvenil</t>
    </r>
  </si>
  <si>
    <t>Gestión Cultural</t>
  </si>
  <si>
    <t>Congreso de Animadores Socioculturales</t>
  </si>
  <si>
    <t>La red de animación sociocultural es un entramado de profesionales, organizaciones y comunidades que trabajan colaborativamente para fomentar la participación y el desarrollo cultural del país.  Se realizará un congreso que reunirá a los integrantes de la red para pasar balance, evaluar avances y limitaciones, y elaborar una agenda a seguir para el 2025</t>
  </si>
  <si>
    <t>Cantidad de congresos realizados</t>
  </si>
  <si>
    <t>Listado de asistencia
Fotos
Informe.</t>
  </si>
  <si>
    <r>
      <rPr>
        <b/>
        <sz val="20"/>
        <color rgb="FF000000"/>
        <rFont val="Calibri Light"/>
        <family val="2"/>
        <scheme val="major"/>
      </rPr>
      <t>Beneficiarios:</t>
    </r>
    <r>
      <rPr>
        <sz val="20"/>
        <color rgb="FF000000"/>
        <rFont val="Calibri Light"/>
        <family val="2"/>
        <scheme val="major"/>
      </rPr>
      <t xml:space="preserve"> Profesionales y actores involucrados en la animación sociocultural, incluyendo animadores socioculturales, educadores, líderes comunitarios y representantes de organizaciones culturales.
</t>
    </r>
    <r>
      <rPr>
        <b/>
        <sz val="20"/>
        <color rgb="FF000000"/>
        <rFont val="Calibri Light"/>
        <family val="2"/>
        <scheme val="major"/>
      </rPr>
      <t xml:space="preserve">Impacto Esperado: </t>
    </r>
    <r>
      <rPr>
        <sz val="20"/>
        <color rgb="FF000000"/>
        <rFont val="Calibri Light"/>
        <family val="2"/>
        <scheme val="major"/>
      </rPr>
      <t>Fortalecer la red de animación sociocultural, propiciar el intercambio de conocimientos, promover la colaboración entre profesionales del campo y establecer una agenda estratégica para el desarrollo de la animación sociocultural en el próximo año.</t>
    </r>
  </si>
  <si>
    <r>
      <t>1.</t>
    </r>
    <r>
      <rPr>
        <sz val="20"/>
        <color rgb="FF000000"/>
        <rFont val="Times New Roman"/>
        <family val="1"/>
      </rPr>
      <t>  </t>
    </r>
    <r>
      <rPr>
        <sz val="20"/>
        <color rgb="FF000000"/>
        <rFont val="Calibri"/>
        <family val="2"/>
      </rPr>
      <t>Promoción</t>
    </r>
  </si>
  <si>
    <r>
      <t>2.</t>
    </r>
    <r>
      <rPr>
        <sz val="20"/>
        <color rgb="FF000000"/>
        <rFont val="Times New Roman"/>
        <family val="1"/>
      </rPr>
      <t>  </t>
    </r>
    <r>
      <rPr>
        <sz val="20"/>
        <color rgb="FF000000"/>
        <rFont val="Calibri"/>
        <family val="2"/>
      </rPr>
      <t>Convocatoria de participantes</t>
    </r>
  </si>
  <si>
    <r>
      <t>3.</t>
    </r>
    <r>
      <rPr>
        <sz val="20"/>
        <color rgb="FF000000"/>
        <rFont val="Times New Roman"/>
        <family val="1"/>
      </rPr>
      <t>  </t>
    </r>
    <r>
      <rPr>
        <sz val="20"/>
        <color rgb="FF000000"/>
        <rFont val="Calibri"/>
        <family val="2"/>
      </rPr>
      <t>Gestión del local</t>
    </r>
  </si>
  <si>
    <r>
      <t>4.</t>
    </r>
    <r>
      <rPr>
        <sz val="20"/>
        <color rgb="FF000000"/>
        <rFont val="Times New Roman"/>
        <family val="1"/>
      </rPr>
      <t>  </t>
    </r>
    <r>
      <rPr>
        <sz val="20"/>
        <color rgb="FF000000"/>
        <rFont val="Calibri"/>
        <family val="2"/>
      </rPr>
      <t>Realización del congreso</t>
    </r>
  </si>
  <si>
    <t>Programa de difusión del conocimiento del folcklore dominicano</t>
  </si>
  <si>
    <t>Es un programa de actividades coincidentes  con fechas importantes para el folclore nacional y  mundial</t>
  </si>
  <si>
    <t>Número de participantes</t>
  </si>
  <si>
    <r>
      <t xml:space="preserve">
</t>
    </r>
    <r>
      <rPr>
        <b/>
        <sz val="20"/>
        <color rgb="FF000000"/>
        <rFont val="Calibri Light"/>
        <family val="2"/>
        <scheme val="major"/>
      </rPr>
      <t xml:space="preserve">Beneficiarios: </t>
    </r>
    <r>
      <rPr>
        <sz val="20"/>
        <color rgb="FF000000"/>
        <rFont val="Calibri Light"/>
        <family val="2"/>
        <scheme val="major"/>
      </rPr>
      <t xml:space="preserve">La población dominicana en general, especialmente aquellos interesados en las tradiciones y expresiones folclóricas. Además, audiencias internacionales que buscan conocer y apreciar la riqueza cultural del país.
</t>
    </r>
    <r>
      <rPr>
        <b/>
        <sz val="20"/>
        <color rgb="FF000000"/>
        <rFont val="Calibri Light"/>
        <family val="2"/>
        <scheme val="major"/>
      </rPr>
      <t xml:space="preserve">Impacto Esperado: </t>
    </r>
    <r>
      <rPr>
        <sz val="20"/>
        <color rgb="FF000000"/>
        <rFont val="Calibri Light"/>
        <family val="2"/>
        <scheme val="major"/>
      </rPr>
      <t>El programa busca aumentar la conciencia y aprecio por el folclore dominicano, tanto a nivel local como internacional, promoviendo la preservación de estas tradiciones y fomentando un mayor entendimiento de la diversidad cultural del país.</t>
    </r>
  </si>
  <si>
    <r>
      <t>1.</t>
    </r>
    <r>
      <rPr>
        <sz val="20"/>
        <color rgb="FF000000"/>
        <rFont val="Times New Roman"/>
        <family val="1"/>
      </rPr>
      <t xml:space="preserve"> </t>
    </r>
    <r>
      <rPr>
        <sz val="20"/>
        <color rgb="FF000000"/>
        <rFont val="Calibri"/>
        <family val="2"/>
        <charset val="1"/>
      </rPr>
      <t>Seminario sobre folclore material e inmaterial</t>
    </r>
  </si>
  <si>
    <r>
      <t>2.</t>
    </r>
    <r>
      <rPr>
        <sz val="20"/>
        <color rgb="FF000000"/>
        <rFont val="Times New Roman"/>
        <family val="1"/>
      </rPr>
      <t xml:space="preserve"> </t>
    </r>
    <r>
      <rPr>
        <sz val="20"/>
        <color rgb="FF000000"/>
        <rFont val="Calibri"/>
        <family val="2"/>
        <charset val="1"/>
      </rPr>
      <t>Celebración del Día Mundial del Folclore</t>
    </r>
  </si>
  <si>
    <r>
      <t>3.</t>
    </r>
    <r>
      <rPr>
        <sz val="20"/>
        <color rgb="FF000000"/>
        <rFont val="Times New Roman"/>
        <family val="1"/>
      </rPr>
      <t xml:space="preserve"> </t>
    </r>
    <r>
      <rPr>
        <sz val="20"/>
        <color rgb="FF000000"/>
        <rFont val="Calibri"/>
        <family val="2"/>
        <charset val="1"/>
      </rPr>
      <t>Celebración del Dia Nacional del Merengue</t>
    </r>
  </si>
  <si>
    <r>
      <t>4.</t>
    </r>
    <r>
      <rPr>
        <sz val="20"/>
        <color rgb="FF000000"/>
        <rFont val="Times New Roman"/>
        <family val="1"/>
      </rPr>
      <t xml:space="preserve"> </t>
    </r>
    <r>
      <rPr>
        <sz val="20"/>
        <color rgb="FF000000"/>
        <rFont val="Calibri"/>
        <family val="2"/>
        <charset val="1"/>
      </rPr>
      <t>Charla sobre el día de San Andrés</t>
    </r>
  </si>
  <si>
    <t xml:space="preserve">2.1 Promover y fomentar nuestras manifestaciones culturales a nivel nacional e internacional </t>
  </si>
  <si>
    <t xml:space="preserve">Promoción Cultural  </t>
  </si>
  <si>
    <t>Publicaciones nuevas obras</t>
  </si>
  <si>
    <t>Este implica la selección, negociación, edición y lanzamiento de obras literarias, ya sea en formato impreso o digital. Los autores cuyas obras son seleccionadas se benefician al tener la oportunidad de compartir sus creaciones con un público más amplio, mientras que los lectores obtienen acceso a material literario fresco y diverso, enriqueciendo su experiencia de lectura.</t>
  </si>
  <si>
    <t xml:space="preserve">Cantidad de libros publicados 
</t>
  </si>
  <si>
    <t>Registro de ISBN y Derechos de Autor, Material Publicado, Contratos de Derechos, Reportes de Ventas y Distribución.</t>
  </si>
  <si>
    <r>
      <rPr>
        <b/>
        <sz val="20"/>
        <color rgb="FF000000"/>
        <rFont val="Calibri Light"/>
        <family val="2"/>
        <scheme val="major"/>
      </rPr>
      <t xml:space="preserve">Beneficiarios: </t>
    </r>
    <r>
      <rPr>
        <sz val="20"/>
        <color rgb="FF000000"/>
        <rFont val="Calibri Light"/>
        <family val="2"/>
        <scheme val="major"/>
      </rPr>
      <t xml:space="preserve">Autores y Escritores, Lectores y Público en General, Editoriales y Plataformas de Publicación, Industria Literaria.
</t>
    </r>
    <r>
      <rPr>
        <b/>
        <sz val="20"/>
        <color rgb="FF000000"/>
        <rFont val="Calibri Light"/>
        <family val="2"/>
        <scheme val="major"/>
      </rPr>
      <t>Impacto Esperado</t>
    </r>
    <r>
      <rPr>
        <sz val="20"/>
        <color rgb="FF000000"/>
        <rFont val="Calibri Light"/>
        <family val="2"/>
        <scheme val="major"/>
      </rPr>
      <t>: Diversidad Literaria, Reconocimiento de Autores Emergentes, Enriquecimiento Cultural, Fomento de la Lectura, Éxito Comercial.</t>
    </r>
  </si>
  <si>
    <t>1. Selección de Obras</t>
  </si>
  <si>
    <t>DGLL</t>
  </si>
  <si>
    <t>2. Negociación de Derechos</t>
  </si>
  <si>
    <t>3. Edición y Revisión</t>
  </si>
  <si>
    <t>4. Diseño y Maquetación</t>
  </si>
  <si>
    <t>5. Producción y Formato</t>
  </si>
  <si>
    <t>Participación Ferias Internacionales del Libro</t>
  </si>
  <si>
    <t>Representación del Ministerio de Cultura en ferias internacionales del libro con el proposito conocer las novedades editoriales, establecer contactos comerciales, intercambiar ideas y participar en diversas actividades relacionadas con la literatura.</t>
  </si>
  <si>
    <t xml:space="preserve">Número de ferias internacionales del libro visitadas </t>
  </si>
  <si>
    <t xml:space="preserve">Fotografías 
</t>
  </si>
  <si>
    <r>
      <rPr>
        <b/>
        <sz val="20"/>
        <color rgb="FF000000"/>
        <rFont val="Calibri Light"/>
        <family val="2"/>
        <scheme val="major"/>
      </rPr>
      <t xml:space="preserve">Beneficiarios: </t>
    </r>
    <r>
      <rPr>
        <sz val="20"/>
        <color rgb="FF000000"/>
        <rFont val="Calibri Light"/>
        <family val="2"/>
        <scheme val="major"/>
      </rPr>
      <t xml:space="preserve">Representantes del Ministerio de Cultura, editores, autores, y público interesado en literatura y cultura.
</t>
    </r>
    <r>
      <rPr>
        <b/>
        <sz val="20"/>
        <color rgb="FF000000"/>
        <rFont val="Calibri Light"/>
        <family val="2"/>
        <scheme val="major"/>
      </rPr>
      <t>Impacto Esperado:</t>
    </r>
    <r>
      <rPr>
        <sz val="20"/>
        <color rgb="FF000000"/>
        <rFont val="Calibri Light"/>
        <family val="2"/>
        <scheme val="major"/>
      </rPr>
      <t xml:space="preserve"> Fortalecimiento de la presencia del Ministerio de Cultura en el ámbito internacional, promoción de la literatura dominicana, establecimiento de relaciones comerciales, intercambio cultural, y adquisición de conocimientos sobre las novedades editoriales a nivel global.</t>
    </r>
  </si>
  <si>
    <t>1. Planificación y Coordinación</t>
  </si>
  <si>
    <t>2. Selección de Delegación</t>
  </si>
  <si>
    <t>3. Preparación de Materiales</t>
  </si>
  <si>
    <t>4. Agenda de Actividades</t>
  </si>
  <si>
    <t>5. Networking</t>
  </si>
  <si>
    <t>1. Fortalecimiento Institucional</t>
  </si>
  <si>
    <t xml:space="preserve">1.1 Fortalecer y consolidar el sistema nacional de cultura para lograr el desarrollo cultural y acceso de la ciudadanía a los bienes y servicios culturales a traves de la descentralización y participación </t>
  </si>
  <si>
    <t xml:space="preserve">Plan de revisión y modificación de la Estructura Organizativa de las áreas sustantivas del Ministerio de Cultura. </t>
  </si>
  <si>
    <t>Estructura Organizativa</t>
  </si>
  <si>
    <t>Revisar y evaluar la Estructura Organizativa de las áreas sustantivas junto a las máximas autoridades del Ministerio de Cultura; así como, realizar las modificaciones correspondientes a los siguientes manuales: Manual de Organización y Funciones.
Manual de Cargos Comunes y Típicos.</t>
  </si>
  <si>
    <t xml:space="preserve">Estructura organizativa revisada </t>
  </si>
  <si>
    <t>Estructura Organizativa Modificada, Manual de Organización y Funciones Modificado, Manual de Cargos Comunes y Típicos Modificado y Resoluciones aprobadas</t>
  </si>
  <si>
    <r>
      <rPr>
        <b/>
        <sz val="20"/>
        <color rgb="FF000000"/>
        <rFont val="Calibri Light"/>
        <family val="2"/>
        <scheme val="major"/>
      </rPr>
      <t xml:space="preserve">Beneficiarios: </t>
    </r>
    <r>
      <rPr>
        <sz val="20"/>
        <color rgb="FF000000"/>
        <rFont val="Calibri Light"/>
        <family val="2"/>
        <scheme val="major"/>
      </rPr>
      <t xml:space="preserve">Personal del Ministerio de Cultura, Máximas Autoridades del Ministerio, Usuarios Externos y Colaboradores, Gobierno y Sociedad en General.
</t>
    </r>
    <r>
      <rPr>
        <b/>
        <sz val="20"/>
        <color rgb="FF000000"/>
        <rFont val="Calibri Light"/>
        <family val="2"/>
        <scheme val="major"/>
      </rPr>
      <t xml:space="preserve">Impacto Esperado: </t>
    </r>
    <r>
      <rPr>
        <sz val="20"/>
        <color rgb="FF000000"/>
        <rFont val="Calibri Light"/>
        <family val="2"/>
        <scheme val="major"/>
      </rPr>
      <t xml:space="preserve">Mejora en la Eficiencia Operativa, Mayor Claridad en Roles y Responsabilidades, Alineación con Objetivos Estratégicos, Agilización de Procesos Internos, Fortalecimiento de la Imagen Institucional, Facilitación de Colaboraciones y Proyectos, Adaptabilidad a Cambios, Cumplimiento Normativo. </t>
    </r>
  </si>
  <si>
    <t>1. Revisar y modificar la Estructura Organizativa de las áreas sustantiva.</t>
  </si>
  <si>
    <t>Todas las áreas sustantivas
Departamento de Desarrollo Institucional
Dirección de Recursos Humanos
Dirección de Planificación y Desarrollo</t>
  </si>
  <si>
    <t>Manual de Organización y Funciones.</t>
  </si>
  <si>
    <t>Manual de Organización y Funciones modificado.</t>
  </si>
  <si>
    <t>2. Revisar y modificar el Manual de Organización y Funciones.</t>
  </si>
  <si>
    <t>Manual de Cargos Comunes y Típicos.</t>
  </si>
  <si>
    <t>Manual de Cargos Comunes y Típicos modificado.</t>
  </si>
  <si>
    <t xml:space="preserve">
3. Revisar y modificar el Manual de Cargos Comunes y Típicos.</t>
  </si>
  <si>
    <t>Fortalecimiento Sistema de Indicadores</t>
  </si>
  <si>
    <t>Creación de acciones enfocada al fortalecimiento de la División de Igualdad de Género.</t>
  </si>
  <si>
    <t>Creación de politica y procedimiento</t>
  </si>
  <si>
    <t>Desarrollo de una estrategia de comunicación y sensibilización sobre la igualdad de género a través de la implementación de políticas y programas.</t>
  </si>
  <si>
    <t>Cantidad de procedimientos y politicas elaboradas.</t>
  </si>
  <si>
    <t>Politicas y procedimientos creados</t>
  </si>
  <si>
    <r>
      <rPr>
        <b/>
        <sz val="20"/>
        <color rgb="FF000000"/>
        <rFont val="Calibri Light"/>
        <family val="2"/>
        <scheme val="major"/>
      </rPr>
      <t xml:space="preserve">Beneficiarios: </t>
    </r>
    <r>
      <rPr>
        <sz val="20"/>
        <color rgb="FF000000"/>
        <rFont val="Calibri Light"/>
        <family val="2"/>
        <scheme val="major"/>
      </rPr>
      <t xml:space="preserve">Empleados y colaboradores del Ministerio de Cultura, comunidades influenciadas por acciones y programas de igualdad de género.
</t>
    </r>
    <r>
      <rPr>
        <b/>
        <sz val="20"/>
        <color rgb="FF000000"/>
        <rFont val="Calibri Light"/>
        <family val="2"/>
        <scheme val="major"/>
      </rPr>
      <t xml:space="preserve">Impacto Esperado: </t>
    </r>
    <r>
      <rPr>
        <sz val="20"/>
        <color rgb="FF000000"/>
        <rFont val="Calibri Light"/>
        <family val="2"/>
        <scheme val="major"/>
      </rPr>
      <t>Fortalecimiento de la División de Igualdad de Género, conciencia y sensibilización sobre igualdad, implementación de políticas y programas, mejora en la capacitación del personal, contribución al cambio de actitudes.</t>
    </r>
  </si>
  <si>
    <t>1. Levantamiento de información</t>
  </si>
  <si>
    <t xml:space="preserve">División de Igualdad de Género y Dirección de Recursos Humanos </t>
  </si>
  <si>
    <t>2. Crear borrador de politica y procedimiento.</t>
  </si>
  <si>
    <t xml:space="preserve">3. Revisión y aprobación </t>
  </si>
  <si>
    <t>4. Difusión de la politica y procedimiento en las áreas.</t>
  </si>
  <si>
    <t xml:space="preserve">Formación y capacitaciones </t>
  </si>
  <si>
    <t>Cantidad de personas capacitadas</t>
  </si>
  <si>
    <t>Lista de asistencia, fotos, videos.</t>
  </si>
  <si>
    <t>5. Diseño de contenido.</t>
  </si>
  <si>
    <t>Sensibilización y concientización</t>
  </si>
  <si>
    <t>Cantidad de personas sensibilizadas y concientizadas</t>
  </si>
  <si>
    <t>6.  Convocatoria de la actividad</t>
  </si>
  <si>
    <t xml:space="preserve">Creación del sistema de monitoreo y seguimiento de planes, programas y proyectos </t>
  </si>
  <si>
    <t xml:space="preserve">Desarrollo e implementación de un Dashboard de seguimiento </t>
  </si>
  <si>
    <t>Implementar mecanismos para el seguimiento de los planes, programas y proyectos con la finalidad de asegurar el cumplimiento de la planificación realizada, así como de establecer las herramientas de planificación necesarias en las áreas internas a la institución.</t>
  </si>
  <si>
    <t>Porcentaje de elaboración del dashboard.</t>
  </si>
  <si>
    <t>Link de dashboard</t>
  </si>
  <si>
    <r>
      <rPr>
        <b/>
        <sz val="20"/>
        <color rgb="FF000000"/>
        <rFont val="Calibri Light"/>
        <family val="2"/>
        <scheme val="major"/>
      </rPr>
      <t xml:space="preserve">Beneficiarios: </t>
    </r>
    <r>
      <rPr>
        <sz val="20"/>
        <color rgb="FF000000"/>
        <rFont val="Calibri Light"/>
        <family val="2"/>
        <scheme val="major"/>
      </rPr>
      <t xml:space="preserve">Personal de la Institución, Máximas Autoridades y Directivos.
</t>
    </r>
    <r>
      <rPr>
        <b/>
        <sz val="20"/>
        <color rgb="FF000000"/>
        <rFont val="Calibri Light"/>
        <family val="2"/>
        <scheme val="major"/>
      </rPr>
      <t xml:space="preserve">Impacto Esperado: </t>
    </r>
    <r>
      <rPr>
        <sz val="20"/>
        <color rgb="FF000000"/>
        <rFont val="Calibri Light"/>
        <family val="2"/>
        <scheme val="major"/>
      </rPr>
      <t>Mejora en la Eficiencia Operativa, Cumplimiento de Objetivos Institucionales, Optimización de Recursos, Mejora en la Toma de Decisiones.</t>
    </r>
  </si>
  <si>
    <t>1. Levantamiento de información 
2. Diseño del Dashboard</t>
  </si>
  <si>
    <t>Departamento de Planes, Programas y Proyectos</t>
  </si>
  <si>
    <t xml:space="preserve">Elaboración de una política de planificación estratégica </t>
  </si>
  <si>
    <t xml:space="preserve">Borrador de Política planificación estratégica elaborada </t>
  </si>
  <si>
    <t>Borrador de política</t>
  </si>
  <si>
    <t xml:space="preserve">1. Crear borrador de politica y procedimiento
2. Revisión y aprobación </t>
  </si>
  <si>
    <t xml:space="preserve">Formación y asesorías sobre planificación </t>
  </si>
  <si>
    <t xml:space="preserve">Cantidad de formaciones y asesorías realizadas </t>
  </si>
  <si>
    <t>Listado de asistencia</t>
  </si>
  <si>
    <t xml:space="preserve">1. Convocatoria 
2. Ejecución </t>
  </si>
  <si>
    <t xml:space="preserve">1.2. Implantar y establecer un sistema de Gestión de Calidad orientado a la mejora continua de las operaciones, la gestión humana y la infraestructura tecnológica institucional. </t>
  </si>
  <si>
    <t>Encuesta de Satisfacción Ciudadana 2024.</t>
  </si>
  <si>
    <t xml:space="preserve">Realizar encuesta de satisfacción ciudadana MINC, con el objetivo de conocer la valoración de los usuarios en los servicios ofrecidos por el Ministerio de Cultura durante el año 2024 y con ello actualizar los indicadores 01.6 Monitoreo de la Calidad de los Servicios y 01.7 Indice de Satisfacción Ciudadana del SISMAP. </t>
  </si>
  <si>
    <t>Cantidad de encuestas implementadas.</t>
  </si>
  <si>
    <t>Aplicación de la encuesta en servicios MINC.</t>
  </si>
  <si>
    <r>
      <rPr>
        <b/>
        <sz val="20"/>
        <color rgb="FF000000"/>
        <rFont val="Calibri Light"/>
        <family val="2"/>
        <scheme val="major"/>
      </rPr>
      <t xml:space="preserve">Beneficiarios: </t>
    </r>
    <r>
      <rPr>
        <sz val="20"/>
        <color rgb="FF000000"/>
        <rFont val="Calibri Light"/>
        <family val="2"/>
        <scheme val="major"/>
      </rPr>
      <t xml:space="preserve">Usuarios de los Servicios del Ministerio de Cultura, Personal del Ministerio de Cultura.
</t>
    </r>
    <r>
      <rPr>
        <b/>
        <sz val="20"/>
        <color rgb="FF000000"/>
        <rFont val="Calibri Light"/>
        <family val="2"/>
        <scheme val="major"/>
      </rPr>
      <t xml:space="preserve">Impacto Esperado: </t>
    </r>
    <r>
      <rPr>
        <sz val="20"/>
        <color rgb="FF000000"/>
        <rFont val="Calibri Light"/>
        <family val="2"/>
        <scheme val="major"/>
      </rPr>
      <t>Mejora en la Calidad de los Servicios, Aumento de la Satisfacción Ciudadana, Fortalecimiento de la Imagen Institucional, Mejora en la Toma de Decisiones, Mayor Participación Ciudadana.</t>
    </r>
  </si>
  <si>
    <t>1. Realizar ficha técnica de servicios.</t>
  </si>
  <si>
    <t>Departamento de Gestión de la Calidad</t>
  </si>
  <si>
    <t>2. Crear formulario de encuesta.</t>
  </si>
  <si>
    <t>3. Aplicar encuesta a usuarios de servicios.</t>
  </si>
  <si>
    <t>4. Crear informe de la Encuesta de Satisfacción Ciudadana 2024.</t>
  </si>
  <si>
    <t>5. Actualizar los indicadores 01.6 Monitoreo de la Calidad de los Servicios y 01.7 Índice de Satisfacción Ciudadana del SISMAP.</t>
  </si>
  <si>
    <t>Autodiágnostico CAF y Plan de Mejora Modelo CAF 2024</t>
  </si>
  <si>
    <t>Fortalecer la institucionalidad en el Ministerio de Cultura con la realización del Autodiágnostico CAF y el Plan de Mejora Modelo CAF en el año 2024.</t>
  </si>
  <si>
    <t>Autodiagnostico CAF 2024.</t>
  </si>
  <si>
    <t>Autodiagnostico CAF 2024 realizado.</t>
  </si>
  <si>
    <r>
      <t xml:space="preserve">
</t>
    </r>
    <r>
      <rPr>
        <b/>
        <sz val="18"/>
        <color rgb="FF000000"/>
        <rFont val="Calibri Light"/>
        <family val="2"/>
        <scheme val="major"/>
      </rPr>
      <t xml:space="preserve">Beneficiarios: </t>
    </r>
    <r>
      <rPr>
        <sz val="18"/>
        <color rgb="FF000000"/>
        <rFont val="Calibri Light"/>
        <family val="2"/>
        <scheme val="major"/>
      </rPr>
      <t xml:space="preserve">Personal del Ministerio de Cultura, Máximas Autoridades y Directivos, Usuarios Internos de los Servicios del Ministerio, Sociedad en General.
</t>
    </r>
    <r>
      <rPr>
        <b/>
        <sz val="18"/>
        <color rgb="FF000000"/>
        <rFont val="Calibri Light"/>
        <family val="2"/>
        <scheme val="major"/>
      </rPr>
      <t xml:space="preserve">Impacto Esperado: </t>
    </r>
    <r>
      <rPr>
        <sz val="18"/>
        <color rgb="FF000000"/>
        <rFont val="Calibri Light"/>
        <family val="2"/>
        <scheme val="major"/>
      </rPr>
      <t>Mejora en la Eficiencia Organizativa, Fortalecimiento de la Cultura de Calidad, Transparencia y Rendición de Cuentas, Desarrollo Profesional del Personal, Mejora en la Prestación de Servicios, Mayor Satisfacción del Personal, Impacto Positivo en la Imagen Institucional, Adaptabilidad a los Cambios, Aumento de la Efectividad en la Gestión, Potencial Certificación CAF.</t>
    </r>
  </si>
  <si>
    <t xml:space="preserve">1. Realizar Autodiagnostico CAF 2024 junto al Comité de Calidad. </t>
  </si>
  <si>
    <t>Plan de Mejora implementado.</t>
  </si>
  <si>
    <t>Plan de Mejora Institucional con base en Modelo CAF 2025 documentado.</t>
  </si>
  <si>
    <t>2. Realizar evaluación e informe CAF.</t>
  </si>
  <si>
    <t xml:space="preserve">Cantidad  de indicadores del SISMAP actualizados. </t>
  </si>
  <si>
    <t>Actualización de los indicadores 01.1 Autodiagnostico CAF y 01.2 Plan de Mejora Modelo CAF del SISMAP.</t>
  </si>
  <si>
    <t>3. Realizar el Plan de Mejora 2025 junto al Comité de Calidad.</t>
  </si>
  <si>
    <t>4.  Actualizar indicadores 01.1 y 01.2 del SISMAP.</t>
  </si>
  <si>
    <t xml:space="preserve">1. Fortalecimiento institucional </t>
  </si>
  <si>
    <t>1.3 Fortalecer las capacidades de monitoreo, control del Minsiterio de Cultura respecto al manejo de data estadistíca y del desarrollo y publicaciones de investigaciones relativas a manifestaciones culturales</t>
  </si>
  <si>
    <t>Carta Compromiso Ciudadano</t>
  </si>
  <si>
    <t>Documento a través del cual las instituciones públicas 
informa al ciudadano/cliente sobre los servicios que gestionan, como 
acceder y obtener esos servicios y los compromisos de calidad 
establecidos para su prestación.</t>
  </si>
  <si>
    <t>Número de cartas compromisos realizadas.</t>
  </si>
  <si>
    <t>Carta compromiso realizada</t>
  </si>
  <si>
    <r>
      <rPr>
        <b/>
        <sz val="20"/>
        <color rgb="FF000000"/>
        <rFont val="Calibri Light"/>
        <family val="2"/>
        <scheme val="major"/>
      </rPr>
      <t xml:space="preserve">Beneficiarios: </t>
    </r>
    <r>
      <rPr>
        <sz val="20"/>
        <color rgb="FF000000"/>
        <rFont val="Calibri Light"/>
        <family val="2"/>
        <scheme val="major"/>
      </rPr>
      <t xml:space="preserve">Ciudadanos; Institución y Servidores públicos.
</t>
    </r>
    <r>
      <rPr>
        <b/>
        <sz val="20"/>
        <color rgb="FF000000"/>
        <rFont val="Calibri Light"/>
        <family val="2"/>
        <scheme val="major"/>
      </rPr>
      <t xml:space="preserve">Impacto esperado: </t>
    </r>
    <r>
      <rPr>
        <sz val="20"/>
        <color rgb="FF000000"/>
        <rFont val="Calibri Light"/>
        <family val="2"/>
        <scheme val="major"/>
      </rPr>
      <t>Mejora de la calidad de los servicios del MINC; Fortalecimiento de la confianza de los ciudadanos; Mejora del desempeño de los servidores públicos.</t>
    </r>
  </si>
  <si>
    <t>1. Definición de los servicio</t>
  </si>
  <si>
    <t xml:space="preserve">Dirección de Planificación y Desarrollo
</t>
  </si>
  <si>
    <t>2. Identificación de los usuarios</t>
  </si>
  <si>
    <t>3. Diseño de la Carta Compromiso</t>
  </si>
  <si>
    <t>4. Difusión de la Carta Compromiso</t>
  </si>
  <si>
    <t>5. Seguimiento y evaluación</t>
  </si>
  <si>
    <t>Sistema Nacional de Estadísticas Culturales</t>
  </si>
  <si>
    <t>1. Encuesta de Consumo</t>
  </si>
  <si>
    <t>El Sistema Nacional de Estadísticas Culturales es una plataforma integral diseñada para recopilar, analizar y presentar datos relacionados con la riqueza cultural de la nación. Este innovador sistema ofrecerá una visión profunda y completa de las actividades culturales en diversos ámbitos, como las artes, el patrimonio, la literatura, el cine, la música y mucho más.</t>
  </si>
  <si>
    <t>Número de encuestas diseñadas.</t>
  </si>
  <si>
    <t xml:space="preserve">Informe de cierre de la encuesta </t>
  </si>
  <si>
    <r>
      <rPr>
        <b/>
        <sz val="20"/>
        <color rgb="FF000000"/>
        <rFont val="Calibri Light"/>
        <family val="2"/>
        <scheme val="major"/>
      </rPr>
      <t xml:space="preserve">Beneficiarios: </t>
    </r>
    <r>
      <rPr>
        <sz val="20"/>
        <color rgb="FF000000"/>
        <rFont val="Calibri Light"/>
        <family val="2"/>
        <scheme val="major"/>
      </rPr>
      <t xml:space="preserve">Instituciones culturales; Gestores culturales; Artistas y creadores; Población en general.
</t>
    </r>
    <r>
      <rPr>
        <b/>
        <sz val="20"/>
        <color rgb="FF000000"/>
        <rFont val="Calibri Light"/>
        <family val="2"/>
        <scheme val="major"/>
      </rPr>
      <t xml:space="preserve">Impacto esperado: </t>
    </r>
    <r>
      <rPr>
        <sz val="20"/>
        <color rgb="FF000000"/>
        <rFont val="Calibri Light"/>
        <family val="2"/>
        <scheme val="major"/>
      </rPr>
      <t>Mejora de la oferta cultural; Optimización de recursos; Fortalecimiento del sector cultural; Mayor participación cultural.</t>
    </r>
  </si>
  <si>
    <t>1. Diseñar encuestas</t>
  </si>
  <si>
    <t xml:space="preserve">Departamento de Gestión de la Calidad
</t>
  </si>
  <si>
    <t>2. Selección de la muestra</t>
  </si>
  <si>
    <t>3. Recogida de datos</t>
  </si>
  <si>
    <t>4. Análisis de datos</t>
  </si>
  <si>
    <t>5. Difusión de resultados</t>
  </si>
  <si>
    <t>2. Clasificador de Actividades Económicas Culturales (CAEC)</t>
  </si>
  <si>
    <t xml:space="preserve">Cantidad de actividades económicas culturales identificadas </t>
  </si>
  <si>
    <t xml:space="preserve">Listado de clasificadores </t>
  </si>
  <si>
    <t>1. Definición de los objetivos</t>
  </si>
  <si>
    <t>2. Identificación de las actividades económicas culturales</t>
  </si>
  <si>
    <t>1.1. Fortalecer  y consolidar el Sistema Nacional de cultura, para lograr el desarrollo cultural y acceso de la ciudadanía a los bienes y servicios culturales a traves de ña descentralización y participación.</t>
  </si>
  <si>
    <t>Programa de Fortalecimiento ASFL Culturales 2024</t>
  </si>
  <si>
    <t>Fortalecimiento Institucional</t>
  </si>
  <si>
    <t>Conjunto de acciones integradas orientadas a la capacitación, sostenibilidad y mejora continua de las asociaciones sin fines de lucro habilitadas por el Ministerio de Cultura, con la finalidad de apoyar su desarrollo, y que sean herramientas para garantizar
el derecho constitucional de todos los dominicanos al pleno acceso y disfrute de los bienes y servicios culturales de la nación.</t>
  </si>
  <si>
    <t xml:space="preserve">Cantidad de capacitaciones realizadas al personal sectorial </t>
  </si>
  <si>
    <t xml:space="preserve">Listado de participantes de las capacitaciones. </t>
  </si>
  <si>
    <r>
      <rPr>
        <b/>
        <sz val="20"/>
        <color rgb="FF000000"/>
        <rFont val="Calibri Light"/>
        <family val="2"/>
      </rPr>
      <t xml:space="preserve">Beneficiarios: </t>
    </r>
    <r>
      <rPr>
        <sz val="20"/>
        <color rgb="FF000000"/>
        <rFont val="Calibri Light"/>
        <family val="2"/>
      </rPr>
      <t xml:space="preserve">Asociaciones sin fines de lucro habilitadas por el Ministerio de Cultura, ciudadanos dominicanos.
</t>
    </r>
    <r>
      <rPr>
        <b/>
        <sz val="20"/>
        <color rgb="FF000000"/>
        <rFont val="Calibri Light"/>
        <family val="2"/>
      </rPr>
      <t xml:space="preserve">Impacto esperado: </t>
    </r>
    <r>
      <rPr>
        <sz val="20"/>
        <color rgb="FF000000"/>
        <rFont val="Calibri Light"/>
        <family val="2"/>
      </rPr>
      <t>Mejora en la gestión administrativa y financiera de las asociaciones, fortalecimiento de capacidades institucionales, aumento en la calidad y diversidad de los servicios culturales ofrecidos, incremento en el acceso de la población a actividades culturales, promoción de la diversidad cultural y preservación del patrimonio, contribución al desarrollo cultural y social del país.</t>
    </r>
  </si>
  <si>
    <t xml:space="preserve">1. Capacitación del personal Sectorial </t>
  </si>
  <si>
    <t xml:space="preserve">División de Habilitación y Seguimiento de las Asociaciones Sin Fines de Lucro 
Dirección de Comunicaciones 
Departamento de Gestión de la Calidad </t>
  </si>
  <si>
    <t>Cantidad de publicaciones</t>
  </si>
  <si>
    <t>Publicaciones en las redes sociales.</t>
  </si>
  <si>
    <t>2. Campaña de comunicación ASFL Cultura: promoción y fomento de las ASFL.</t>
  </si>
  <si>
    <t>Cantidad de politicas socializadas</t>
  </si>
  <si>
    <t>Política aprobada y socializada.</t>
  </si>
  <si>
    <t>3. Formalización de la Política de ASFL Culturales.</t>
  </si>
  <si>
    <t xml:space="preserve">Acompañamiento y seguimiento de las asociaciones sin fines de lucro </t>
  </si>
  <si>
    <t xml:space="preserve">Cantidad de reportes </t>
  </si>
  <si>
    <t>Reportes de las visitas realizadas.</t>
  </si>
  <si>
    <t>4. Visitas de acompañamiento</t>
  </si>
  <si>
    <t xml:space="preserve">Cantidad de correos de acompañamiento </t>
  </si>
  <si>
    <t>Correos de seguimiento y acompañamiento.</t>
  </si>
  <si>
    <t>5. Seguimiento y
retroalimentación</t>
  </si>
  <si>
    <t>Capacitación de las asociaciones sin fines de lucro.</t>
  </si>
  <si>
    <t>Cantidad de capacitaciones y diálogos realizados</t>
  </si>
  <si>
    <t>Listado de registro de participantes / Imágenes.</t>
  </si>
  <si>
    <t xml:space="preserve">6. Capacitación de las Asociaciones Sin Fines de Lucro </t>
  </si>
  <si>
    <t>Plan anual de capacitación del MINC del 2024</t>
  </si>
  <si>
    <t>Desarrollar las competencias de los empleados del Ministerio para que puedan cumplir de manera efectiva con sus funciones y responsabilidades.</t>
  </si>
  <si>
    <t>Plan Anual de Capacitación implementado.</t>
  </si>
  <si>
    <r>
      <rPr>
        <b/>
        <sz val="20"/>
        <color rgb="FF000000"/>
        <rFont val="Calibri Light"/>
        <family val="2"/>
        <scheme val="major"/>
      </rPr>
      <t xml:space="preserve">Beneficiarios: </t>
    </r>
    <r>
      <rPr>
        <sz val="20"/>
        <color rgb="FF000000"/>
        <rFont val="Calibri Light"/>
        <family val="2"/>
        <scheme val="major"/>
      </rPr>
      <t xml:space="preserve">Empleados del MINC, Ministerio de Cultura.
</t>
    </r>
    <r>
      <rPr>
        <b/>
        <sz val="20"/>
        <color rgb="FF000000"/>
        <rFont val="Calibri Light"/>
        <family val="2"/>
        <scheme val="major"/>
      </rPr>
      <t>Impacto Esperado:</t>
    </r>
    <r>
      <rPr>
        <sz val="20"/>
        <color rgb="FF000000"/>
        <rFont val="Calibri Light"/>
        <family val="2"/>
        <scheme val="major"/>
      </rPr>
      <t xml:space="preserve"> Mejora en el Desempeño Individual, Incremento en la Productividad Institucional, Alineamiento con Objetivos Estratégicos, Mejora en la Prestación de Servicios Culturales, Fortalecimiento de la Cultura Organizacional, Mayor Satisfacción de los Empleados, Posicionamiento como Referente en Cultura.</t>
    </r>
  </si>
  <si>
    <t xml:space="preserve">1. Diseñar el plan de capacitaciones </t>
  </si>
  <si>
    <t xml:space="preserve">Dirección de Recursos Humanos </t>
  </si>
  <si>
    <t>2. Someter para aprobación del INAP y otras instituciones involucradas</t>
  </si>
  <si>
    <t>3. Coordinar y ejecutar las capacitaciones</t>
  </si>
  <si>
    <t>Plan de reajuste salarial colaboradores del grupo ocupacional I y II al medio de la escala salarial actual.</t>
  </si>
  <si>
    <t>Lograr que el 50% de los servidores de los grupo I y II obtengan el salario de la escala actual.</t>
  </si>
  <si>
    <t>Porcejate de servidores beneficiados</t>
  </si>
  <si>
    <t>Nómina de empleados</t>
  </si>
  <si>
    <r>
      <rPr>
        <b/>
        <sz val="20"/>
        <color rgb="FF000000"/>
        <rFont val="Calibri Light"/>
        <family val="2"/>
        <scheme val="major"/>
      </rPr>
      <t xml:space="preserve">Beneficiarios: </t>
    </r>
    <r>
      <rPr>
        <sz val="20"/>
        <color rgb="FF000000"/>
        <rFont val="Calibri Light"/>
        <family val="2"/>
        <scheme val="major"/>
      </rPr>
      <t xml:space="preserve">Colaboradores del grupo ocupacional I y II.
</t>
    </r>
    <r>
      <rPr>
        <b/>
        <sz val="20"/>
        <color rgb="FF000000"/>
        <rFont val="Calibri Light"/>
        <family val="2"/>
        <scheme val="major"/>
      </rPr>
      <t xml:space="preserve">Impacto esperado: </t>
    </r>
    <r>
      <rPr>
        <sz val="20"/>
        <color rgb="FF000000"/>
        <rFont val="Calibri Light"/>
        <family val="2"/>
        <scheme val="major"/>
      </rPr>
      <t>Mejora en la satisfacción laboral, aumento en la retención de talento, incremento en la motivación y compromiso de los colaboradores, equidad salarial dentro de la organización, fortalecimiento del clima laboral, aumento en la productividad y eficiencia del equipo.</t>
    </r>
  </si>
  <si>
    <t>1. Evaluar la Estructura Salarial Actual</t>
  </si>
  <si>
    <t>2. Comparar los salarios actuales de los grupos ocupacionales I y II con las prácticas salariales del mercado</t>
  </si>
  <si>
    <t>3. Diseñar el Nuevo Esquema Salarial</t>
  </si>
  <si>
    <t>4. Ejecutar el reajuste salarial de manera gradual y planificada para evitar impactos negativos en la operación diaria</t>
  </si>
  <si>
    <t>Plan de acceso a seguro complementario a todos los empleados de la institución</t>
  </si>
  <si>
    <t>Garantizar un seguro que responda a las necesidades de salud del personal de la institución</t>
  </si>
  <si>
    <t xml:space="preserve">Porcentaje de empleados con acceso a seguro complementario </t>
  </si>
  <si>
    <t xml:space="preserve">Relación de empleados incertados en el seguro complementario </t>
  </si>
  <si>
    <r>
      <rPr>
        <b/>
        <sz val="20"/>
        <color rgb="FF000000"/>
        <rFont val="Calibri Light"/>
        <family val="2"/>
        <scheme val="major"/>
      </rPr>
      <t>Beneficiarios:</t>
    </r>
    <r>
      <rPr>
        <sz val="20"/>
        <color rgb="FF000000"/>
        <rFont val="Calibri Light"/>
        <family val="2"/>
        <scheme val="major"/>
      </rPr>
      <t xml:space="preserve"> Empleados de la institución.
</t>
    </r>
    <r>
      <rPr>
        <b/>
        <sz val="20"/>
        <color rgb="FF000000"/>
        <rFont val="Calibri Light"/>
        <family val="2"/>
        <scheme val="major"/>
      </rPr>
      <t>Impacto esperado:</t>
    </r>
    <r>
      <rPr>
        <sz val="20"/>
        <color rgb="FF000000"/>
        <rFont val="Calibri Light"/>
        <family val="2"/>
        <scheme val="major"/>
      </rPr>
      <t xml:space="preserve"> Mejora en la seguridad financiera y bienestar emocional de los empleados, acceso a servicios médicos de calidad, reducción del estrés relacionado con la salud y los costos médicos, aumento en la satisfacción laboral y retención del personal, fortalecimiento de la cultura organizacional centrada en el cuidado del empleado.</t>
    </r>
  </si>
  <si>
    <t>1. Evaluar las necesidades y preferencias</t>
  </si>
  <si>
    <t>2. Diseñar del Plan de Seguro Complementario</t>
  </si>
  <si>
    <t>3. Establecer un proceso eficiente para que los empleados se registren en el nuevo plan de seguro complementario</t>
  </si>
  <si>
    <t>Implementación de un programa para el acceso a servicio de planes de últimos gastos (funerario) de calidad</t>
  </si>
  <si>
    <t>Ayudar al empleado de la institución en un momento difícil.</t>
  </si>
  <si>
    <t xml:space="preserve">Porcentaje del servicio brindado </t>
  </si>
  <si>
    <t xml:space="preserve">Relación de empleados que tuvieron acceso a planes funerarios </t>
  </si>
  <si>
    <r>
      <rPr>
        <b/>
        <sz val="20"/>
        <color rgb="FF000000"/>
        <rFont val="Calibri Light"/>
        <family val="2"/>
      </rPr>
      <t>Beneficiarios</t>
    </r>
    <r>
      <rPr>
        <sz val="20"/>
        <color rgb="FF000000"/>
        <rFont val="Calibri Light"/>
        <family val="2"/>
      </rPr>
      <t xml:space="preserve">: Empleados de la institución.
</t>
    </r>
    <r>
      <rPr>
        <b/>
        <sz val="20"/>
        <color rgb="FF000000"/>
        <rFont val="Calibri Light"/>
        <family val="2"/>
      </rPr>
      <t>Impacto esperado</t>
    </r>
    <r>
      <rPr>
        <sz val="20"/>
        <color rgb="FF000000"/>
        <rFont val="Calibri Light"/>
        <family val="2"/>
      </rPr>
      <t>: Alivio financiero y emocional para los empleados y sus familias en momentos difíciles, reducción del estrés y la preocupación asociados con la planificación de los últimos gastos, mayor sensación de seguridad y bienestar para los empleados, fortalecimiento de la cultura organizacional centrada en el cuidado y apoyo mutuo.</t>
    </r>
  </si>
  <si>
    <t>2. Diseñar del plan funerario</t>
  </si>
  <si>
    <t>Conmemorar fechas especiales como: *Día de las Madres, *Día del Padre, *Año de la Institución, etc.</t>
  </si>
  <si>
    <t>Motivar al personal con actividades en fechas especiales.</t>
  </si>
  <si>
    <t>Número de eventos conmemorativos realizados</t>
  </si>
  <si>
    <r>
      <t xml:space="preserve">
</t>
    </r>
    <r>
      <rPr>
        <b/>
        <sz val="20"/>
        <color rgb="FF000000"/>
        <rFont val="Calibri Light"/>
        <family val="2"/>
        <scheme val="major"/>
      </rPr>
      <t>Beneficiarios:</t>
    </r>
    <r>
      <rPr>
        <sz val="20"/>
        <color rgb="FF000000"/>
        <rFont val="Calibri Light"/>
        <family val="2"/>
        <scheme val="major"/>
      </rPr>
      <t xml:space="preserve"> Empleados de la institución y, en algunos casos, sus familiares.
</t>
    </r>
    <r>
      <rPr>
        <b/>
        <sz val="20"/>
        <color rgb="FF000000"/>
        <rFont val="Calibri Light"/>
        <family val="2"/>
        <scheme val="major"/>
      </rPr>
      <t>Impacto esperado</t>
    </r>
    <r>
      <rPr>
        <sz val="20"/>
        <color rgb="FF000000"/>
        <rFont val="Calibri Light"/>
        <family val="2"/>
        <scheme val="major"/>
      </rPr>
      <t>: Incremento en el sentido de pertenencia y motivación del personal, fortalecimiento de los vínculos entre colegas, mejora del clima laboral, aumento en la satisfacción y el bienestar de los empleados, fomento de una cultura organizacional positiva y de apoyo mutuo.</t>
    </r>
  </si>
  <si>
    <t>1. Realizar planificación de las efemérides a realizar</t>
  </si>
  <si>
    <t>2. Programar las actividades a realizar en el marco de cada efeméride</t>
  </si>
  <si>
    <t>3. Realizar requerimientos de compras</t>
  </si>
  <si>
    <t>Programa Integral de Desarrollo del Empleado</t>
  </si>
  <si>
    <t>Programa Integral de Desarrollo del Empleado centrado en el bienestar y la felicidad de los trabajadores. Este programa abarca diversas áreas de la vida de los empleados, incluyendo aspectos familiares, espirituales, personales, profesionales, ambientales, sociales, así como la salud física y emocional.</t>
  </si>
  <si>
    <t xml:space="preserve">Cantidad de actividades realizadas </t>
  </si>
  <si>
    <t xml:space="preserve">
Registro de participación en actividades y eventos.
Fotografías .</t>
  </si>
  <si>
    <r>
      <t xml:space="preserve">
</t>
    </r>
    <r>
      <rPr>
        <b/>
        <sz val="20"/>
        <color rgb="FF000000"/>
        <rFont val="Calibri Light"/>
        <family val="2"/>
        <scheme val="major"/>
      </rPr>
      <t xml:space="preserve">Beneficiarios: </t>
    </r>
    <r>
      <rPr>
        <sz val="20"/>
        <color rgb="FF000000"/>
        <rFont val="Calibri Light"/>
        <family val="2"/>
        <scheme val="major"/>
      </rPr>
      <t xml:space="preserve">Empleados de la organización, sus familias y la comunidad laboral en general.
</t>
    </r>
    <r>
      <rPr>
        <b/>
        <sz val="20"/>
        <color rgb="FF000000"/>
        <rFont val="Calibri Light"/>
        <family val="2"/>
        <scheme val="major"/>
      </rPr>
      <t xml:space="preserve">Impacto esperado: </t>
    </r>
    <r>
      <rPr>
        <sz val="20"/>
        <color rgb="FF000000"/>
        <rFont val="Calibri Light"/>
        <family val="2"/>
        <scheme val="major"/>
      </rPr>
      <t>Mejora en la satisfacción laboral, incremento en el compromiso y la motivación de los empleados, reducción del estrés laboral, fortalecimiento de las relaciones interpersonales, aumento en la productividad y la retención de talento, mejora en la salud física y emocional de los empleados, promoción de un ambiente laboral positivo y una cultura organizacional saludable.</t>
    </r>
  </si>
  <si>
    <t>1. Identificación de necesidades y preferencias de los empleados.</t>
  </si>
  <si>
    <t>2. Diseño y planificación de programas específicos para cada área.</t>
  </si>
  <si>
    <t>3. Implementación de programas de desarrollo personal y profesional.</t>
  </si>
  <si>
    <t>4. Organización de eventos y actividades de bienestar emocional y físico.</t>
  </si>
  <si>
    <t>5. Creación de políticas para promover un equilibrio saludable entre el trabajo y la vida personal.</t>
  </si>
  <si>
    <t xml:space="preserve">Revista "iniciativas MINC" </t>
  </si>
  <si>
    <t xml:space="preserve">Diagramar y diseñar una revista sobre las iniciativas del Ministerio de Cultura con el objetivo de posicionar la imagen y logros de la institución. </t>
  </si>
  <si>
    <t>Número de revistas diseñadas y maquetadas.</t>
  </si>
  <si>
    <t xml:space="preserve">Copia de la revista </t>
  </si>
  <si>
    <r>
      <rPr>
        <b/>
        <sz val="20"/>
        <color rgb="FF000000"/>
        <rFont val="Calibri Light"/>
        <family val="2"/>
        <scheme val="major"/>
      </rPr>
      <t>Beneficiarios:</t>
    </r>
    <r>
      <rPr>
        <sz val="20"/>
        <color rgb="FF000000"/>
        <rFont val="Calibri Light"/>
        <family val="2"/>
        <scheme val="major"/>
      </rPr>
      <t xml:space="preserve"> Público en general, comunidad cultural, funcionarios del Ministerio de Cultura, medios de comunicación.
</t>
    </r>
    <r>
      <rPr>
        <b/>
        <sz val="20"/>
        <color rgb="FF000000"/>
        <rFont val="Calibri Light"/>
        <family val="2"/>
        <scheme val="major"/>
      </rPr>
      <t>Impacto esperado:</t>
    </r>
    <r>
      <rPr>
        <sz val="20"/>
        <color rgb="FF000000"/>
        <rFont val="Calibri Light"/>
        <family val="2"/>
        <scheme val="major"/>
      </rPr>
      <t xml:space="preserve"> Mejora en la percepción pública del Ministerio de Cultura, aumento en el conocimiento y reconocimiento de las iniciativas y logros de la institución, fortalecimiento de la imagen institucional, fomento de la participación y el apoyo ciudadano a las actividades culturales, promoción del diálogo y la colaboración en el ámbito cultural.</t>
    </r>
  </si>
  <si>
    <t>1. Recolectar información sobre las iniciativas del Ministerio de Cultura</t>
  </si>
  <si>
    <t>Dirección de Comunicaciones</t>
  </si>
  <si>
    <t>2. Definir secciones clave de la revista</t>
  </si>
  <si>
    <t>3.  Desarrollar un bosquejo o esquema de la revista</t>
  </si>
  <si>
    <t>4. Elección de estilo y diseño</t>
  </si>
  <si>
    <t>5. Revisión y edición</t>
  </si>
  <si>
    <t>6. Pruebas de impresión y formato digital</t>
  </si>
  <si>
    <t>Implementación de herramientas digitales para la creación y gestión  de la comunicación digital</t>
  </si>
  <si>
    <t>El proyecto tiene como objetivo mejorar y optimizar los procesos de comunicación de la institución a través de la incorporación de tecnologías y herramientas digitales.</t>
  </si>
  <si>
    <t xml:space="preserve">Número de herramientas digitales implementadas </t>
  </si>
  <si>
    <t>Herramientas digitales</t>
  </si>
  <si>
    <r>
      <rPr>
        <b/>
        <sz val="18"/>
        <color rgb="FF000000"/>
        <rFont val="Calibri Light"/>
        <family val="2"/>
      </rPr>
      <t>Beneficiarios:</t>
    </r>
    <r>
      <rPr>
        <sz val="18"/>
        <color rgb="FF000000"/>
        <rFont val="Calibri Light"/>
        <family val="2"/>
      </rPr>
      <t xml:space="preserve"> Personal de la institución, stakeholders internos y externos, público objetivo de la comunicación digital de la institución.
</t>
    </r>
    <r>
      <rPr>
        <b/>
        <sz val="18"/>
        <color rgb="FF000000"/>
        <rFont val="Calibri Light"/>
        <family val="2"/>
      </rPr>
      <t xml:space="preserve">Impacto esperado: </t>
    </r>
    <r>
      <rPr>
        <sz val="18"/>
        <color rgb="FF000000"/>
        <rFont val="Calibri Light"/>
        <family val="2"/>
      </rPr>
      <t>Mejora en la eficiencia y efectividad de los procesos de comunicación interna y externa, aumento en la visibilidad y alcance de los mensajes de la institución, optimización de recursos y tiempos en la gestión de la comunicación digital, fortalecimiento de la imagen institucional, mayor interacción y compromiso del público objetivo con los contenidos digitales de la institución.</t>
    </r>
  </si>
  <si>
    <t>1. Investigar y seleccionar las herramientas más apropiadas</t>
  </si>
  <si>
    <t>2. Implementación de herramientas</t>
  </si>
  <si>
    <t>3. Capacitación a líderes de manejar las herramientas</t>
  </si>
  <si>
    <t xml:space="preserve">Plan de relanzamiento estratégico comunicacional del Ministerio </t>
  </si>
  <si>
    <t>Campaña de Difusión sobre el accionar del Ministerio (Proyectos, Actividades de acceso al público, Lugares de Acceso Público (Museos, Parques, Centros Culturales, Teatro SD y STI, Casas de Cultura).</t>
  </si>
  <si>
    <t xml:space="preserve"> Diseñar y ejecutar una estrategia de relanzamiento comunicacional que fortalezca la imagen del Ministerio, mejore la percepción pública y promueva una mayor comprensión de sus objetivos, logros y compromisos</t>
  </si>
  <si>
    <t>Cantidad de campañas de difusión realizadas</t>
  </si>
  <si>
    <t xml:space="preserve">Documento de campaña
Print screem de página web con noticias actualizadas
Documentos de estrategias diseñadas </t>
  </si>
  <si>
    <r>
      <rPr>
        <b/>
        <sz val="18"/>
        <color rgb="FF000000"/>
        <rFont val="Calibri Light"/>
        <family val="2"/>
      </rPr>
      <t xml:space="preserve">Beneficiarios: </t>
    </r>
    <r>
      <rPr>
        <sz val="18"/>
        <color rgb="FF000000"/>
        <rFont val="Calibri Light"/>
        <family val="2"/>
      </rPr>
      <t xml:space="preserve">Público en general, comunidad cultural, medios de comunicación, instituciones educativas, empresas del sector cultural, funcionarios del Ministerio de Cultura.
</t>
    </r>
    <r>
      <rPr>
        <b/>
        <sz val="18"/>
        <color rgb="FF000000"/>
        <rFont val="Calibri Light"/>
        <family val="2"/>
      </rPr>
      <t xml:space="preserve">Impacto esperado: </t>
    </r>
    <r>
      <rPr>
        <sz val="18"/>
        <color rgb="FF000000"/>
        <rFont val="Calibri Light"/>
        <family val="2"/>
      </rPr>
      <t>Mayor conocimiento y apreciación de las actividades y proyectos del Ministerio de Cultura, mejora en la visibilidad y accesibilidad de los lugares de acceso público, aumento en la interacción y participación del público en eventos culturales, fortalecimiento de la identidad cultural y el sentido de pertenencia, fomento de la economía naranja y el emprendimiento cultural, promoción del patrimonio material e inmaterial y preservación de la identidad cultural del país.</t>
    </r>
  </si>
  <si>
    <t>1. Campaña de Difusión sobre el accionar del Ministerio (Proyectos, Actividades de acceso al público, Lugares de Acceso Público (Museos, Parques, Centros Culturales, Teatro SD y STI, Casas de Cultura)</t>
  </si>
  <si>
    <t>Actualización en diseño de la página web www.cultura.gob.do</t>
  </si>
  <si>
    <t xml:space="preserve">Porcentaje de página web actualizada </t>
  </si>
  <si>
    <t>2. Actualización en diseño de la página web www.cultura.gob.do</t>
  </si>
  <si>
    <t xml:space="preserve">Campaña estrategica de difusión informativa sobre patrimonio material e inmaterial e Identidad Cultural (la cual podría coordinarse con el VM de patrimonio cultural y el de identidad para recibir el calendario de efemerides, costumbres, etc.) </t>
  </si>
  <si>
    <t>Número de campaña estratégica de difusión informativa sobre patrimonio diseñada</t>
  </si>
  <si>
    <t>3. Campaña estratégica de difusión informativa sobre patrimonio material e inmaterial e Identidad Cultural (la cual podría coordinarse con el VM de patrimonio cultural y el de identidad para recibir el calendario de efemérides, costumbres, etc.)</t>
  </si>
  <si>
    <t xml:space="preserve">Crear estrategias de contenido, piezas de diseño y producción audiovisual </t>
  </si>
  <si>
    <t>Número de estrategias de contenido creadas</t>
  </si>
  <si>
    <t>4. Crear estrategias de contenido, piezas de diseño y producción audiovisual</t>
  </si>
  <si>
    <t>Elaborar una campaña informativa sobre economía naranja.</t>
  </si>
  <si>
    <t xml:space="preserve">Número de campaña informativa sobre economía naranja diseñada </t>
  </si>
  <si>
    <t>5. Elaborar una campaña informativa sobre economía naranja</t>
  </si>
  <si>
    <t>Elaborar la modificación de la Ley núm. 41-00</t>
  </si>
  <si>
    <t>Actualizar la normativa a la Constitución, leyes de administración pública y convenios de UNESCO</t>
  </si>
  <si>
    <t xml:space="preserve">Número de propuesta de modificación de la ley realizada </t>
  </si>
  <si>
    <t>Documento de la propuesta de la modificación de la ley</t>
  </si>
  <si>
    <r>
      <t xml:space="preserve">
</t>
    </r>
    <r>
      <rPr>
        <b/>
        <sz val="20"/>
        <color rgb="FF000000"/>
        <rFont val="Calibri Light"/>
        <family val="2"/>
      </rPr>
      <t>Beneficiarios:</t>
    </r>
    <r>
      <rPr>
        <sz val="20"/>
        <color rgb="FF000000"/>
        <rFont val="Calibri Light"/>
        <family val="2"/>
      </rPr>
      <t xml:space="preserve"> Ciudadanos dominicanos, instituciones culturales y patrimoniales, funcionarios gubernamentales, organismos internacionales como la UNESCO.
</t>
    </r>
    <r>
      <rPr>
        <b/>
        <sz val="20"/>
        <color rgb="FF000000"/>
        <rFont val="Calibri Light"/>
        <family val="2"/>
      </rPr>
      <t xml:space="preserve">Impacto esperado: </t>
    </r>
    <r>
      <rPr>
        <sz val="20"/>
        <color rgb="FF000000"/>
        <rFont val="Calibri Light"/>
        <family val="2"/>
      </rPr>
      <t xml:space="preserve">Mejora en la coherencia y compatibilidad de la Ley núm. 41-00 con la Constitución, leyes de administración pública y convenios de UNESCO, fortalecimiento del marco legal para la protección y promoción del patrimonio cultural, incremento en la eficacia y eficiencia de las políticas culturales, fomento de la participación ciudadana en la gestión y preservación del patrimonio, fortalecimiento de la posición de la República Dominicana en el ámbito cultural a nivel nacional e internacional.
</t>
    </r>
  </si>
  <si>
    <t>1. Análisis del Texto Legal</t>
  </si>
  <si>
    <t>Dirección Jurídica</t>
  </si>
  <si>
    <t>2. Evaluar la efectividad de la ley en alcanzar sus objetivos originales</t>
  </si>
  <si>
    <t>3. Elaboración de un informe de revisión de la ley</t>
  </si>
  <si>
    <t>4. Presentar propuesta de modificación</t>
  </si>
  <si>
    <t xml:space="preserve">Revisión de la implementación de la Ley núm. 502-08. del Libro y Bibliotecas, y su reglamento </t>
  </si>
  <si>
    <t xml:space="preserve">Levantar el nivel de ejecución de la Ley núm. 502-08. del Libro y Bibliotecas, y su reglamento, y su impacto en el sistema normativo de las Bibliotecas en República Dominicana y sus órganos </t>
  </si>
  <si>
    <t xml:space="preserve">Número de leyes revisadas </t>
  </si>
  <si>
    <t xml:space="preserve">Informe de la revisión de la ley </t>
  </si>
  <si>
    <r>
      <rPr>
        <b/>
        <sz val="20"/>
        <color rgb="FF000000"/>
        <rFont val="Calibri Light"/>
        <family val="2"/>
      </rPr>
      <t xml:space="preserve">Beneficiarios: </t>
    </r>
    <r>
      <rPr>
        <sz val="20"/>
        <color rgb="FF000000"/>
        <rFont val="Calibri Light"/>
        <family val="2"/>
      </rPr>
      <t xml:space="preserve">Ciudadanos dominicanos, bibliotecarios, personal de bibliotecas, estudiantes, investigadores, académicos, instituciones educativas, comunidad en general.
</t>
    </r>
    <r>
      <rPr>
        <b/>
        <sz val="20"/>
        <color rgb="FF000000"/>
        <rFont val="Calibri Light"/>
        <family val="2"/>
      </rPr>
      <t xml:space="preserve">Impacto esperado: </t>
    </r>
    <r>
      <rPr>
        <sz val="20"/>
        <color rgb="FF000000"/>
        <rFont val="Calibri Light"/>
        <family val="2"/>
      </rPr>
      <t>Mejora en el acceso a la información y al conocimiento para los ciudadanos, fortalecimiento de las capacidades del personal bibliotecario, modernización y adecuación de las bibliotecas a las necesidades actuales, fomento de la lectura y la investigación, promoción de la educación y la cultura, impulso al desarrollo socioeconómico y cultural del país.</t>
    </r>
  </si>
  <si>
    <t xml:space="preserve">1. Análisis del texto legal </t>
  </si>
  <si>
    <t xml:space="preserve">2. Levantamiento de información sobre la ley y su ejecución </t>
  </si>
  <si>
    <t xml:space="preserve">Diagnóstico legal del teatro dominicano </t>
  </si>
  <si>
    <t>Generar insumos que permitan elaborar normas o políticas culturales</t>
  </si>
  <si>
    <t xml:space="preserve">Cantidad de informe diagnostico realizado </t>
  </si>
  <si>
    <t xml:space="preserve">Copia de documentos diagnosticos </t>
  </si>
  <si>
    <r>
      <rPr>
        <b/>
        <sz val="18"/>
        <color rgb="FF000000"/>
        <rFont val="Calibri Light"/>
        <family val="2"/>
        <scheme val="major"/>
      </rPr>
      <t>Beneficiarios:</t>
    </r>
    <r>
      <rPr>
        <sz val="18"/>
        <color rgb="FF000000"/>
        <rFont val="Calibri Light"/>
        <family val="2"/>
        <scheme val="major"/>
      </rPr>
      <t xml:space="preserve"> Comunidad teatral dominicana, actores y actrices, directores, productores, dramaturgos, gestores culturales, legisladores, público asistente a obras de teatro, instituciones educativas, sociedad en general.
</t>
    </r>
    <r>
      <rPr>
        <b/>
        <sz val="18"/>
        <color rgb="FF000000"/>
        <rFont val="Calibri Light"/>
        <family val="2"/>
        <scheme val="major"/>
      </rPr>
      <t>Impacto esperado:</t>
    </r>
    <r>
      <rPr>
        <sz val="18"/>
        <color rgb="FF000000"/>
        <rFont val="Calibri Light"/>
        <family val="2"/>
        <scheme val="major"/>
      </rPr>
      <t xml:space="preserve"> Mejora en el marco legal y político para el teatro dominicano, aumento en la protección y promoción del teatro como expresión cultural, fortalecimiento de la infraestructura teatral, fomento de la producción y difusión de obras teatrales, impulso a la participación del público en eventos teatrales, enriquecimiento del patrimonio cultural de la nación, y estimulación del desarrollo socioeconómico y cultural del país.</t>
    </r>
  </si>
  <si>
    <t>1. Realizar un diagnóstico legal del teatro dominicano</t>
  </si>
  <si>
    <t>2. Realizar un diagnóstico legal de participación popular</t>
  </si>
  <si>
    <t xml:space="preserve">Revisión del borrador de anteproyecto de ley patrimonio cultural de la nación </t>
  </si>
  <si>
    <t>Revisar el borrador de anteproyecto de ley patrimonio cultural de la nación, preparado por el equipo de la Dirección Nacional de Patrimonio Monumental</t>
  </si>
  <si>
    <t xml:space="preserve">Porcentaje de revisión del borrador de anteproyecto de ley </t>
  </si>
  <si>
    <t xml:space="preserve">Informe de hallazgos y comentarios del anteproyecto de ley </t>
  </si>
  <si>
    <r>
      <rPr>
        <b/>
        <sz val="18"/>
        <color rgb="FF000000"/>
        <rFont val="Calibri Light"/>
        <family val="2"/>
        <scheme val="major"/>
      </rPr>
      <t xml:space="preserve">Beneficiarios: </t>
    </r>
    <r>
      <rPr>
        <sz val="18"/>
        <color rgb="FF000000"/>
        <rFont val="Calibri Light"/>
        <family val="2"/>
        <scheme val="major"/>
      </rPr>
      <t xml:space="preserve">Sociedad dominicana, comunidades locales, expertos en patrimonio cultural, autoridades gubernamentales, Dirección Nacional de Patrimonio Monumental.
</t>
    </r>
    <r>
      <rPr>
        <b/>
        <sz val="18"/>
        <color rgb="FF000000"/>
        <rFont val="Calibri Light"/>
        <family val="2"/>
        <scheme val="major"/>
      </rPr>
      <t xml:space="preserve">Impacto esperado: </t>
    </r>
    <r>
      <rPr>
        <sz val="18"/>
        <color rgb="FF000000"/>
        <rFont val="Calibri Light"/>
        <family val="2"/>
        <scheme val="major"/>
      </rPr>
      <t>Fortalecimiento del marco legal para la protección y preservación del patrimonio cultural de la nación, garantía de la conservación y promoción adecuada de los bienes culturales, mayor participación ciudadana en la gestión y salvaguardia del patrimonio, fomento del desarrollo sostenible y turístico basado en la valorización del patrimonio cultural, y enriquecimiento de la identidad cultural y el sentido de pertenencia de la sociedad dominicana.</t>
    </r>
  </si>
  <si>
    <t>1. Analizar el borrador</t>
  </si>
  <si>
    <t>2. Comparación con normativas internacionales</t>
  </si>
  <si>
    <t>3. Hacer una evaluación de impacto</t>
  </si>
  <si>
    <t>4. Documentar hallazgos y recomendaciones en un informe</t>
  </si>
  <si>
    <t>Auditoria Financiera</t>
  </si>
  <si>
    <t>La auditoría financiera busca evaluar la gestión financiera del Ministerio de Cultura, examinando detalladamente los registros contables, transacciones financieras y los controles internos implementados. El propósito es identificar posibles irregularidades, garantizar el cumplimiento normativo y proporcionar recomendaciones para mejorar la eficiencia y eficacia en la administración de recursos.</t>
  </si>
  <si>
    <t>Número de auditorias financieras realizadas.</t>
  </si>
  <si>
    <t>Informe de Auditoría, Registro Fotográfico o Audiovisual, Informe Preliminar y Final.</t>
  </si>
  <si>
    <r>
      <rPr>
        <b/>
        <sz val="20"/>
        <color rgb="FF000000"/>
        <rFont val="Calibri Light"/>
        <family val="2"/>
        <scheme val="major"/>
      </rPr>
      <t xml:space="preserve">Beneficiarios: </t>
    </r>
    <r>
      <rPr>
        <sz val="20"/>
        <color rgb="FF000000"/>
        <rFont val="Calibri Light"/>
        <family val="2"/>
        <scheme val="major"/>
      </rPr>
      <t xml:space="preserve">Ministerio de Cultura, Gobierno, Ciudadanía. 
</t>
    </r>
    <r>
      <rPr>
        <b/>
        <sz val="20"/>
        <color rgb="FF000000"/>
        <rFont val="Calibri Light"/>
        <family val="2"/>
        <scheme val="major"/>
      </rPr>
      <t>Impacto Esperado:</t>
    </r>
    <r>
      <rPr>
        <sz val="20"/>
        <color rgb="FF000000"/>
        <rFont val="Calibri Light"/>
        <family val="2"/>
        <scheme val="major"/>
      </rPr>
      <t>Mejora de la Gestión Financiera, Transparencia y Confianza, Cumplimiento Normativo, Toma de Decisiones Informada, Prevención y Detección de Irregularidades.</t>
    </r>
  </si>
  <si>
    <t>1. Planificación de la Auditoría</t>
  </si>
  <si>
    <t>Dirección Financiera</t>
  </si>
  <si>
    <t>Despacho</t>
  </si>
  <si>
    <t>2. Revisión de Documentación</t>
  </si>
  <si>
    <t>3. Identificación de Riesgos y Áreas de Enfoque</t>
  </si>
  <si>
    <t>4. Pruebas de Control Interno</t>
  </si>
  <si>
    <t>5. Auditoría de Transacciones y Cuentas</t>
  </si>
  <si>
    <t>Habilitación de espacios culturales</t>
  </si>
  <si>
    <t>Remozamiento del centro de Inventario de Bienes Culturales</t>
  </si>
  <si>
    <t>Remodelación, Reparación y/o rehabilitación del inmueble</t>
  </si>
  <si>
    <t>Porcentaje de Centro de Inventario de Bienes Culturales remozado</t>
  </si>
  <si>
    <t>Centro de Inventario de Bienes Culturales remozado y habilitado.</t>
  </si>
  <si>
    <r>
      <rPr>
        <b/>
        <sz val="20"/>
        <color rgb="FF000000"/>
        <rFont val="Calibri Light"/>
        <family val="2"/>
        <scheme val="major"/>
      </rPr>
      <t xml:space="preserve">Beneficiarios: </t>
    </r>
    <r>
      <rPr>
        <sz val="20"/>
        <color rgb="FF000000"/>
        <rFont val="Calibri Light"/>
        <family val="2"/>
        <scheme val="major"/>
      </rPr>
      <t xml:space="preserve">Personal encargado del centro de Inventario de Bienes Culturales, comunidad local, investigadores y estudiantes de patrimonio cultural, autoridades gubernamentales responsables del patrimonio cultural.
</t>
    </r>
    <r>
      <rPr>
        <b/>
        <sz val="20"/>
        <color rgb="FF000000"/>
        <rFont val="Calibri Light"/>
        <family val="2"/>
        <scheme val="major"/>
      </rPr>
      <t xml:space="preserve">Impacto esperado: </t>
    </r>
    <r>
      <rPr>
        <sz val="20"/>
        <color rgb="FF000000"/>
        <rFont val="Calibri Light"/>
        <family val="2"/>
        <scheme val="major"/>
      </rPr>
      <t>Mejora en las condiciones de conservación y almacenamiento de los bienes culturales, optimización de los espacios para la catalogación y estudio de los bienes, aumento en la eficiencia y efectividad del inventario de bienes culturales, fortalecimiento de la capacidad institucional para la gestión del patrimonio cultural, y enriquecimiento del acceso y conocimiento del patrimonio cultural por parte de la comunidad y los investigadores.</t>
    </r>
  </si>
  <si>
    <t xml:space="preserve">1.	Evaluación Inicial y Desarrollo de Planes y Diseños
</t>
  </si>
  <si>
    <t>Dirección Administrativa</t>
  </si>
  <si>
    <t>2. Preparación del Espacio, Reparaciones Estructurales y mejoras en la Infraestructura</t>
  </si>
  <si>
    <t>3. Restauración y Conservación</t>
  </si>
  <si>
    <t>4. Instalación de Equipamiento Especializado</t>
  </si>
  <si>
    <t>5. Implementación de Medidas de Seguridad y Desarrollo de Procedimientos Operativos</t>
  </si>
  <si>
    <t>6. Inauguración y Promoción</t>
  </si>
  <si>
    <t>Implementación de SIRITE</t>
  </si>
  <si>
    <t>El Sistema de Recaudación de Ingresos del Tesoro (SIRITE) hace más eficiente las funciones de percibir, centralizar y registrar los ingresos que captan las instituciones públicas además de facilitar al ciudadano la consulta y pago de los servicios que ofrece el Estado Dominicano, siendo la primera etapa poder realizar los pagos utilizando tarjetas de Crédito y Débito por medio a una plataforma virtual y el segundo paso la instalación de la ventanilla única.</t>
  </si>
  <si>
    <t>Porcentaje de Sistema Implementado</t>
  </si>
  <si>
    <t>SIstema de Recaudacion de Ingresos del Tesoro implementado.</t>
  </si>
  <si>
    <r>
      <rPr>
        <b/>
        <sz val="20"/>
        <color rgb="FF000000"/>
        <rFont val="Calibri Light"/>
        <family val="2"/>
        <scheme val="major"/>
      </rPr>
      <t xml:space="preserve">Beneficiarios: </t>
    </r>
    <r>
      <rPr>
        <sz val="20"/>
        <color rgb="FF000000"/>
        <rFont val="Calibri Light"/>
        <family val="2"/>
        <scheme val="major"/>
      </rPr>
      <t xml:space="preserve">Ciudadanos.
</t>
    </r>
    <r>
      <rPr>
        <b/>
        <sz val="20"/>
        <color rgb="FF000000"/>
        <rFont val="Calibri Light"/>
        <family val="2"/>
        <scheme val="major"/>
      </rPr>
      <t xml:space="preserve">Impacto Esperado: </t>
    </r>
    <r>
      <rPr>
        <sz val="20"/>
        <color rgb="FF000000"/>
        <rFont val="Calibri Light"/>
        <family val="2"/>
        <scheme val="major"/>
      </rPr>
      <t>Eficiencia en la recaudación de ingresos, Facilitación de pagos para los ciudadanos, Mejora en la transparencia financiera del Estado, Modernización de los procesos de pago, Mayor accesibilidad a los servicios gubernamentales, Incremento en la eficiencia administrativa, Mejora en la satisfacción del ciudadano.</t>
    </r>
  </si>
  <si>
    <t>1. Levantamiento de los servicios que se ofrecen en la sede y las dependencias.</t>
  </si>
  <si>
    <t>Dirección Financiera, Dirección de Tecnología de la Información y Comunicaciones, Dirección de Planificación y Desarrollo.</t>
  </si>
  <si>
    <t xml:space="preserve">Habilitación del Auditorio “Enriquillo Sánchez” </t>
  </si>
  <si>
    <t>Evaluación del Auditorio SEDE</t>
  </si>
  <si>
    <t>Este proyecto busca mejorar el Auditorio  de la sede “Enriquillo Sánchez”  , vital para la comunidad, mediante una renovación completa que optimice su funcionalidad, estética y equipamiento técnico, destinado a eventos culturales, educativos y empresariales.</t>
  </si>
  <si>
    <t xml:space="preserve">Número de evaluaciones realizadas </t>
  </si>
  <si>
    <t>Informe de evaluación</t>
  </si>
  <si>
    <r>
      <rPr>
        <b/>
        <sz val="18"/>
        <color rgb="FF000000"/>
        <rFont val="Calibri Light"/>
        <family val="2"/>
      </rPr>
      <t xml:space="preserve">Beneficiarios: </t>
    </r>
    <r>
      <rPr>
        <sz val="18"/>
        <color rgb="FF000000"/>
        <rFont val="Calibri Light"/>
        <family val="2"/>
      </rPr>
      <t xml:space="preserve">Comunidad Local, Organizadores de Eventos, Empresas y Patrocinadores Locales, Instituciones Educativas, Artistas y grupos culturales, Personas con Discapacidades
y Gobierno Local. 
</t>
    </r>
    <r>
      <rPr>
        <b/>
        <sz val="18"/>
        <color rgb="FF000000"/>
        <rFont val="Calibri Light"/>
        <family val="2"/>
      </rPr>
      <t>Impacto esperado:</t>
    </r>
    <r>
      <rPr>
        <sz val="18"/>
        <color rgb="FF000000"/>
        <rFont val="Calibri Light"/>
        <family val="2"/>
      </rPr>
      <t xml:space="preserve"> La revitalización del auditorio fomentará la diversidad cultural al albergar una variedad de eventos culturales, exposiciones artísticas, y presentaciones, enriqueciendo la vida cultural además Instituciones educativas pueden utilizar el auditorio para eventos académicos, conferencias y actividades extracurriculares, fortaleciendo el componente educativo en la comunidad. En conclusión, la realización exitosa del proyecto puede reflejar positivamente en la administración local, mostrando un compromiso con el desarrollo comunitario y la mejora de las instalaciones públicas.</t>
    </r>
  </si>
  <si>
    <t>Gran Santo Domingo</t>
  </si>
  <si>
    <t>1. Inspección y Análisis Estructural</t>
  </si>
  <si>
    <t>Despacho, Direccion Administrativa</t>
  </si>
  <si>
    <t>2. Revisión de los sistemas técnicos del auditorio, como iluminación, sonido, proyección y equipos audiovisuales</t>
  </si>
  <si>
    <t>3. Evaluación de las instalaciones eléctricas y mecánica</t>
  </si>
  <si>
    <t xml:space="preserve">4. Evaluación de las instalaciones eléctricas y mecánicas del auditorio para garantizar su buen estado y cumplimiento de normativas. </t>
  </si>
  <si>
    <t xml:space="preserve">5.Elaborar un plan detallado que destaque las mejoras necesarias y las acciones de mantenimiento preventivo. </t>
  </si>
  <si>
    <t>Diáspora</t>
  </si>
  <si>
    <t>Creación de acciones enfocadas al fortalecimiento  de la diáspora dominicana</t>
  </si>
  <si>
    <t>Difundir los valores y la cultura dominicana para concientizar y unificar a la diáspora.</t>
  </si>
  <si>
    <t>Cantidad de actividades realizadas.</t>
  </si>
  <si>
    <r>
      <rPr>
        <b/>
        <sz val="20"/>
        <color rgb="FF000000"/>
        <rFont val="Calibri Light"/>
        <family val="2"/>
      </rPr>
      <t xml:space="preserve">Beneficiarios: </t>
    </r>
    <r>
      <rPr>
        <sz val="20"/>
        <color rgb="FF000000"/>
        <rFont val="Calibri Light"/>
        <family val="2"/>
      </rPr>
      <t xml:space="preserve">Diáspora dominicana en diferentes partes del mundo, incluyendo personas de todas las edades y niveles educativos interesadas en la cultura dominicana.
</t>
    </r>
    <r>
      <rPr>
        <b/>
        <sz val="20"/>
        <color rgb="FF000000"/>
        <rFont val="Calibri Light"/>
        <family val="2"/>
      </rPr>
      <t xml:space="preserve">Impacto esperado: </t>
    </r>
    <r>
      <rPr>
        <sz val="20"/>
        <color rgb="FF000000"/>
        <rFont val="Calibri Light"/>
        <family val="2"/>
      </rPr>
      <t>Fortalecimiento de la identidad cultural y el sentido de pertenencia de la diáspora dominicana, incremento en el conocimiento y aprecio por la cultura dominicana, promoción de la unidad y la cohesión entre los miembros de la diáspora, empoderamiento de las comunidades dominicanas en el extranjero a través de la valoración y difusión de su patrimonio cultural.</t>
    </r>
  </si>
  <si>
    <t xml:space="preserve">Internacional </t>
  </si>
  <si>
    <t>1. Diseño del contenido</t>
  </si>
  <si>
    <t xml:space="preserve">Dirección de Cultura en el Exterior </t>
  </si>
  <si>
    <t>2. Coordinación de las actividades</t>
  </si>
  <si>
    <t>3. Convocatoria</t>
  </si>
  <si>
    <t>4. Ejecución de las actividades</t>
  </si>
  <si>
    <t>5. Cierre y reporte</t>
  </si>
  <si>
    <t>Restructuración y Mejora del Data Center - SEDE</t>
  </si>
  <si>
    <t xml:space="preserve">Actualizar y Mejorar la infraestructura del Data Center y de esta manera garantizar la mejora de los servicios para todo el ministerio en Sede y Dependencias, de igual manera habilitar el ministerio para la creación de proyectos  tecnológicos </t>
  </si>
  <si>
    <t xml:space="preserve">Porcentaje del Data Center actualizado </t>
  </si>
  <si>
    <t>Informe de trabajos realizados</t>
  </si>
  <si>
    <r>
      <rPr>
        <b/>
        <sz val="20"/>
        <color rgb="FF000000"/>
        <rFont val="Calibri Light"/>
        <family val="2"/>
      </rPr>
      <t xml:space="preserve">Beneficiarios: </t>
    </r>
    <r>
      <rPr>
        <sz val="20"/>
        <color rgb="FF000000"/>
        <rFont val="Calibri Light"/>
        <family val="2"/>
      </rPr>
      <t xml:space="preserve">Personal del Ministerio en la sede central y dependencias, usuarios de los servicios tecnológicos del Ministerio, ciudadanos que interactúan con el Ministerio a través de sus plataformas tecnológicas.
</t>
    </r>
    <r>
      <rPr>
        <b/>
        <sz val="20"/>
        <color rgb="FF000000"/>
        <rFont val="Calibri Light"/>
        <family val="2"/>
      </rPr>
      <t>Impacto esperado:</t>
    </r>
    <r>
      <rPr>
        <sz val="20"/>
        <color rgb="FF000000"/>
        <rFont val="Calibri Light"/>
        <family val="2"/>
      </rPr>
      <t xml:space="preserve"> Mejora en la calidad y disponibilidad de los servicios tecnológicos proporcionados por el Ministerio, aumento en la eficiencia y productividad del personal, optimización de los recursos tecnológicos, fortalecimiento de la capacidad del Ministerio para la implementación de proyectos tecnológicos innovadores, y mejora en la experiencia del usuario en la interacción con el Ministerio a través de sus plataformas digitales.</t>
    </r>
  </si>
  <si>
    <t>1. Evaluación de la Infraestructura Existente</t>
  </si>
  <si>
    <t>Dirección de Tecnología de la Información y Comunicaciones</t>
  </si>
  <si>
    <t>2. Diseño de la Arquitectura de Red</t>
  </si>
  <si>
    <t>3. Actualización de Hardware</t>
  </si>
  <si>
    <t>4. Backup y Recuperación de Datos</t>
  </si>
  <si>
    <t>5. Pruebas y Validación</t>
  </si>
  <si>
    <t>Restructuración y mejora de la infraestructura de la red en el area del Despacho de la Ministra</t>
  </si>
  <si>
    <t>Restructurar y Mejorar la infraestructura de la red y de esta manera garantizar la mejora de los servicios en el Despacho de la Ministra</t>
  </si>
  <si>
    <t>Porcentaje de la Red reestructurada</t>
  </si>
  <si>
    <r>
      <rPr>
        <b/>
        <sz val="20"/>
        <color rgb="FF000000"/>
        <rFont val="Calibri Light"/>
        <family val="2"/>
        <scheme val="major"/>
      </rPr>
      <t>Beneficiarios:</t>
    </r>
    <r>
      <rPr>
        <sz val="20"/>
        <color rgb="FF000000"/>
        <rFont val="Calibri Light"/>
        <family val="2"/>
        <scheme val="major"/>
      </rPr>
      <t xml:space="preserve"> Personal del Despacho de la Ministra, Ministra y su equipo directivo, personal administrativo y técnico que utiliza los servicios de la red en el Despacho.
</t>
    </r>
    <r>
      <rPr>
        <b/>
        <sz val="20"/>
        <color rgb="FF000000"/>
        <rFont val="Calibri Light"/>
        <family val="2"/>
        <scheme val="major"/>
      </rPr>
      <t xml:space="preserve">Impacto esperado: </t>
    </r>
    <r>
      <rPr>
        <sz val="20"/>
        <color rgb="FF000000"/>
        <rFont val="Calibri Light"/>
        <family val="2"/>
        <scheme val="major"/>
      </rPr>
      <t>Mejora en la eficiencia y confiabilidad de los servicios de red en el Despacho de la Ministra, aumento en la productividad y la capacidad de respuesta del personal, mejor comunicación y colaboración interna, mayor seguridad de la información y protección contra amenazas cibernéticas, fortalecimiento de la infraestructura tecnológica para el apoyo efectivo a las actividades y decisiones de la Ministra.</t>
    </r>
  </si>
  <si>
    <t>1. Auditoría de la Infraestructura Existente</t>
  </si>
  <si>
    <t>2. Diseño de la Nueva Arquitectura de Red</t>
  </si>
  <si>
    <t>3. Segmentación de Red</t>
  </si>
  <si>
    <t>4. Implementación de Tecnologías de Seguridad</t>
  </si>
  <si>
    <t>5. Respaldo y Recuperación de Datos</t>
  </si>
  <si>
    <t xml:space="preserve">Crear campaña institucional de sensibilización y promoción transversal de los valores institucionales por una cultura de integridad. </t>
  </si>
  <si>
    <t xml:space="preserve">Es una iniciativa estratégica diseñada para involucrar a todos los miembros de una organización en la adopción y promoción de principios éticos y conductas íntegras. </t>
  </si>
  <si>
    <t>Cantidad de campañas realizadas.</t>
  </si>
  <si>
    <t>Evaluación de Participación, Encuestas de Percepción, Registro de Actividades, Análisis de Feedback, Informe de Resultados, Comparación con Metas Establecidas.</t>
  </si>
  <si>
    <r>
      <rPr>
        <b/>
        <sz val="20"/>
        <color rgb="FF000000"/>
        <rFont val="Calibri Light"/>
        <family val="2"/>
        <scheme val="major"/>
      </rPr>
      <t xml:space="preserve">Beneficiarios: </t>
    </r>
    <r>
      <rPr>
        <sz val="20"/>
        <color rgb="FF000000"/>
        <rFont val="Calibri Light"/>
        <family val="2"/>
        <scheme val="major"/>
      </rPr>
      <t xml:space="preserve">Miembros de la Institución.
</t>
    </r>
    <r>
      <rPr>
        <b/>
        <sz val="20"/>
        <color rgb="FF000000"/>
        <rFont val="Calibri Light"/>
        <family val="2"/>
        <scheme val="major"/>
      </rPr>
      <t xml:space="preserve">Impacto Esperado: </t>
    </r>
    <r>
      <rPr>
        <sz val="20"/>
        <color rgb="FF000000"/>
        <rFont val="Calibri Light"/>
        <family val="2"/>
        <scheme val="major"/>
      </rPr>
      <t>Cambio Cultural, Compromiso del Personal, Fortalecimiento de la Cultura de Integridad, Conductas Íntegras y Éticas, Mayor Concientización, Reducción de Comportamientos No Éticos, Mejora en el Ambiente Laboral, Identificación con la Institución, Reflejo en Resultados Organizacionales, Respaldo a la Imagen Institucional.</t>
    </r>
  </si>
  <si>
    <t>1.Diagnóstico de Valores Actuales</t>
  </si>
  <si>
    <t>Comisión de Integridad Gubernamental y Cumplimiento Normativo (CIGCN)</t>
  </si>
  <si>
    <t>2. Definición de Valores Institucionales</t>
  </si>
  <si>
    <t>3. Diseño de la Campaña</t>
  </si>
  <si>
    <t>4. Identificación de Audiencias Clave</t>
  </si>
  <si>
    <t>5. Desarrollo de Materiales</t>
  </si>
  <si>
    <t xml:space="preserve">Realizar actividad de apertura de las campañas institucionales en valores de integridad de las Comisión de Integridad Gubernamental y Cumplimiento Normativo (CIGCN). </t>
  </si>
  <si>
    <t>La actividad de apertura de las campañas institucionales en valores de integridad de la Comisión de Integridad Gubernamental y Cumplimiento Normativo (CIGCN) consiste en un evento estratégico diseñado para sensibilizar y comprometer a los miembros de la institución en la promoción de prácticas éticas y el cumplimiento normativo. Durante esta actividad, se planifica y ejecuta un evento inaugural que involucra discursos, presentaciones y participación activa de oradores clave y miembros destacados de la CIGCN.</t>
  </si>
  <si>
    <t>Número de actividad de apertura realizada</t>
  </si>
  <si>
    <t xml:space="preserve">Fotografías </t>
  </si>
  <si>
    <r>
      <rPr>
        <b/>
        <sz val="20"/>
        <color rgb="FF000000"/>
        <rFont val="Calibri Light"/>
        <family val="2"/>
        <scheme val="major"/>
      </rPr>
      <t xml:space="preserve">Beneficiarios: </t>
    </r>
    <r>
      <rPr>
        <sz val="20"/>
        <color rgb="FF000000"/>
        <rFont val="Calibri Light"/>
        <family val="2"/>
        <scheme val="major"/>
      </rPr>
      <t xml:space="preserve">Miembros de la institución, Comisión de Integridad Gubernamental y Cumplimiento Normativo (CIGCN).
</t>
    </r>
    <r>
      <rPr>
        <b/>
        <sz val="20"/>
        <color rgb="FF000000"/>
        <rFont val="Calibri Light"/>
        <family val="2"/>
        <scheme val="major"/>
      </rPr>
      <t xml:space="preserve">Impacto Esperado: </t>
    </r>
    <r>
      <rPr>
        <sz val="20"/>
        <color rgb="FF000000"/>
        <rFont val="Calibri Light"/>
        <family val="2"/>
        <scheme val="major"/>
      </rPr>
      <t>Mayor Concientización, Compromiso Institucional, Cambio Cultural, Fortalecimiento de la Institucionalidad, Impulso a la Participación.</t>
    </r>
  </si>
  <si>
    <t>2. Invitaciones y Comunicación</t>
  </si>
  <si>
    <t>3. Diseño de Contenido</t>
  </si>
  <si>
    <t>4. Selección de Oradores y Participantes</t>
  </si>
  <si>
    <t>5. Logística del Evento</t>
  </si>
  <si>
    <t xml:space="preserve">Semana de la Ética 2024 </t>
  </si>
  <si>
    <t>Celebrar actividades institucionales de promoción de valores y capacitación en el marco de la Semana de la Ética 2024</t>
  </si>
  <si>
    <t>Cantidad de actividades realizadas</t>
  </si>
  <si>
    <t>Registro de Asistencia, Encuestas de Evaluación, Reportes de Actividades, Materiales y Recursos Utilizados, Comunicados Internos.</t>
  </si>
  <si>
    <r>
      <rPr>
        <b/>
        <sz val="20"/>
        <color rgb="FF000000"/>
        <rFont val="Calibri Light"/>
        <family val="2"/>
        <scheme val="major"/>
      </rPr>
      <t xml:space="preserve">Beneficiarios: </t>
    </r>
    <r>
      <rPr>
        <sz val="20"/>
        <color rgb="FF000000"/>
        <rFont val="Calibri Light"/>
        <family val="2"/>
        <scheme val="major"/>
      </rPr>
      <t xml:space="preserve">Miembros de la institución, Personal directivo y administrativo, Participantes en las actividades de la Semana de la Ética.
</t>
    </r>
    <r>
      <rPr>
        <b/>
        <sz val="20"/>
        <color rgb="FF000000"/>
        <rFont val="Calibri Light"/>
        <family val="2"/>
        <scheme val="major"/>
      </rPr>
      <t xml:space="preserve">Impacto Esperado: </t>
    </r>
    <r>
      <rPr>
        <sz val="20"/>
        <color rgb="FF000000"/>
        <rFont val="Calibri Light"/>
        <family val="2"/>
        <scheme val="major"/>
      </rPr>
      <t>Mayor Concientización, Cambio Cultural, Fortalecimiento de la Ética Institucional, Desarrollo Profesional, Participación Activa.</t>
    </r>
  </si>
  <si>
    <t>1.  Planificación y Programación.</t>
  </si>
  <si>
    <t>2.  Diseño de Contenido.</t>
  </si>
  <si>
    <t>3.  Convocatoria y Comunicación.</t>
  </si>
  <si>
    <t>4.  Organización de Eventos y Talleres.</t>
  </si>
  <si>
    <t>5.  Capacitación y Formación.</t>
  </si>
  <si>
    <t xml:space="preserve">Desarrollar acto de lectura y firma del compromiso por la integridad de la máxima autoridad ante todos los servidores públicos de la institución. </t>
  </si>
  <si>
    <t xml:space="preserve">El compromiso institucional por la integridad es una iniciativa que busca fortalecer la ética, la transparencia y el combate a la corrupción en el sector público. Esta se basa en la implementación de un modelo de integridad. </t>
  </si>
  <si>
    <t xml:space="preserve">Número de acuerdos firmados </t>
  </si>
  <si>
    <t>Copia de acuerdo</t>
  </si>
  <si>
    <r>
      <rPr>
        <b/>
        <sz val="20"/>
        <color rgb="FF000000"/>
        <rFont val="Calibri Light"/>
        <family val="2"/>
        <scheme val="major"/>
      </rPr>
      <t>Beneficiarios:</t>
    </r>
    <r>
      <rPr>
        <sz val="20"/>
        <color rgb="FF000000"/>
        <rFont val="Calibri Light"/>
        <family val="2"/>
        <scheme val="major"/>
      </rPr>
      <t xml:space="preserve"> Todos los servidores públicos de la institución.
</t>
    </r>
    <r>
      <rPr>
        <b/>
        <sz val="20"/>
        <color rgb="FF000000"/>
        <rFont val="Calibri Light"/>
        <family val="2"/>
        <scheme val="major"/>
      </rPr>
      <t>Impacto esperado</t>
    </r>
    <r>
      <rPr>
        <sz val="20"/>
        <color rgb="FF000000"/>
        <rFont val="Calibri Light"/>
        <family val="2"/>
        <scheme val="major"/>
      </rPr>
      <t>: Fortalecimiento de la cultura ética y de integridad dentro de la institución, aumento de la conciencia sobre la importancia de la transparencia y el combate a la corrupción, generación de un compromiso colectivo hacia la integridad por parte de todos los servidores públicos, mejora en la confianza de la ciudadanía hacia la institución, y promoción de una gestión pública más eficiente y responsable.</t>
    </r>
  </si>
  <si>
    <t xml:space="preserve">1. Revisión del documento remitido a la DIGEI 
</t>
  </si>
  <si>
    <t xml:space="preserve">2. Aprobación del documento por parte de la DIGEI </t>
  </si>
  <si>
    <t xml:space="preserve">3. Acto de firma del compromiso institucional por la integridad </t>
  </si>
  <si>
    <t xml:space="preserve">Olimpiadas por la integridad </t>
  </si>
  <si>
    <t xml:space="preserve">El proyecto olimpiadas de la integridad trata de la ejecución de aproximadamente 10 actividades intermedias. Dentro de estas pueden ser:  una presentación de una película que tenga que ver con la integridad, recogida de basura, siembra, la impresión de material educativo a nivel de valores institucionales para compartir con los empleados, actividades educativas, teatro en base a los valores. </t>
  </si>
  <si>
    <t xml:space="preserve">Fotografías 
Registro de asistencia </t>
  </si>
  <si>
    <r>
      <t xml:space="preserve">
</t>
    </r>
    <r>
      <rPr>
        <b/>
        <sz val="20"/>
        <color rgb="FF000000"/>
        <rFont val="Calibri Light"/>
        <family val="2"/>
        <scheme val="major"/>
      </rPr>
      <t xml:space="preserve">Beneficiarios: </t>
    </r>
    <r>
      <rPr>
        <sz val="20"/>
        <color rgb="FF000000"/>
        <rFont val="Calibri Light"/>
        <family val="2"/>
        <scheme val="major"/>
      </rPr>
      <t xml:space="preserve">Empleados de la institución, comunidad local, autoridades gubernamentales, organizaciones civiles y educativas.
</t>
    </r>
    <r>
      <rPr>
        <b/>
        <sz val="20"/>
        <color rgb="FF000000"/>
        <rFont val="Calibri Light"/>
        <family val="2"/>
        <scheme val="major"/>
      </rPr>
      <t>Impacto esperado:</t>
    </r>
    <r>
      <rPr>
        <sz val="20"/>
        <color rgb="FF000000"/>
        <rFont val="Calibri Light"/>
        <family val="2"/>
        <scheme val="major"/>
      </rPr>
      <t xml:space="preserve"> Promoción de una cultura de integridad y valores éticos dentro de la institución y en la comunidad, sensibilización sobre la importancia de la integridad y la transparencia en la sociedad, fomento de la participación ciudadana en actividades de mejoramiento del entorno y promoción de la responsabilidad ambiental, fortalecimiento de la cohesión y el sentido de pertenencia entre los empleados de la institución, y contribución al desarrollo sostenible y al bienestar general de la comunidad.</t>
    </r>
  </si>
  <si>
    <t xml:space="preserve">1. Recepción cronograma de actividades por parte de la DIGEI </t>
  </si>
  <si>
    <t xml:space="preserve">2. Convocatoria para las actividades </t>
  </si>
  <si>
    <t xml:space="preserve">3. Ejecución y registro de las actividades </t>
  </si>
  <si>
    <t xml:space="preserve">Elaborar matriz institucional del cumplimiento de las obligaciones de los sujetos obligados a presentar declaración jurada de bienes </t>
  </si>
  <si>
    <t>Proporcionar una herramienta estructurada para evaluar y monitorear el cumplimiento de las obligaciones de los sujetos obligados a presentar la declaración jurada de bienes.</t>
  </si>
  <si>
    <t>Cantidad de matrices elaboradas</t>
  </si>
  <si>
    <t>Informe de actualización de la matriz, Registros de capacitación del personal, Informes de revisión y aprobación institucional, Registros de colaboración con entidades externas, Evaluaciones del impacto de la matriz.</t>
  </si>
  <si>
    <r>
      <rPr>
        <b/>
        <sz val="20"/>
        <color rgb="FF000000"/>
        <rFont val="Calibri Light"/>
        <family val="2"/>
        <scheme val="major"/>
      </rPr>
      <t>Beneficiarios</t>
    </r>
    <r>
      <rPr>
        <sz val="20"/>
        <color rgb="FF000000"/>
        <rFont val="Calibri Light"/>
        <family val="2"/>
        <scheme val="major"/>
      </rPr>
      <t xml:space="preserve">: Entidades gubernamentales, Órganos de control, Sujetos obligados a presentar declaración jurada de bienes.
</t>
    </r>
    <r>
      <rPr>
        <b/>
        <sz val="20"/>
        <color rgb="FF000000"/>
        <rFont val="Calibri Light"/>
        <family val="2"/>
        <scheme val="major"/>
      </rPr>
      <t xml:space="preserve">Impacto Esperado: </t>
    </r>
    <r>
      <rPr>
        <sz val="20"/>
        <color rgb="FF000000"/>
        <rFont val="Calibri Light"/>
        <family val="2"/>
        <scheme val="major"/>
      </rPr>
      <t>Mejora en la transparencia institucional, Fortalecimiento del cumplimiento de obligaciones, Mayor eficiencia en la evaluación y monitoreo, Incremento en la confianza pública, Facilitación de la rendición de cuentas, Reducción de posibles actos de corrupción.</t>
    </r>
  </si>
  <si>
    <t>1. Identificación de sujetos obligados</t>
  </si>
  <si>
    <t>2. Establecimiento de los plazos para la presentación de las declaraciones juradas, considerando la periodicidad establecida por la normativa</t>
  </si>
  <si>
    <t>3. Establecer formato y contenido de declaraciones</t>
  </si>
  <si>
    <t>4. Definición de un proceso claro para la verificación y validación de la información proporcionada en las declaraciones juradas</t>
  </si>
  <si>
    <t xml:space="preserve">Buzones estandarizados de denuncias en las instituciones </t>
  </si>
  <si>
    <t xml:space="preserve">Implementación de buzones estandarizados de denuncias </t>
  </si>
  <si>
    <t>Tiene como objetivo establecer un mecanismo eficiente, confidencial y accesible para que los miembros de la institución reporten posibles conductas indebidas, irregularidades o casos de corrupción</t>
  </si>
  <si>
    <t>Cantidad de buzones colocados</t>
  </si>
  <si>
    <t>Reportes y Estadísticas del Sistema, Auditorías Internas y Externas, Encuestas de Satisfacción del Personal, Informe Anual de Denuncias, Capacitación y Concientización Continua, Comunicados de Resultados, Registro de Mejoras Implementadas.</t>
  </si>
  <si>
    <r>
      <rPr>
        <b/>
        <sz val="20"/>
        <color rgb="FF000000"/>
        <rFont val="Calibri Light"/>
        <family val="2"/>
        <scheme val="major"/>
      </rPr>
      <t xml:space="preserve">Beneficiarios: </t>
    </r>
    <r>
      <rPr>
        <sz val="20"/>
        <color rgb="FF000000"/>
        <rFont val="Calibri Light"/>
        <family val="2"/>
        <scheme val="major"/>
      </rPr>
      <t xml:space="preserve">Miembros de la Institución, Líderes y Directivos de la Institución, Denunciantes Potenciales, Público en General.
</t>
    </r>
    <r>
      <rPr>
        <b/>
        <sz val="20"/>
        <color rgb="FF000000"/>
        <rFont val="Calibri Light"/>
        <family val="2"/>
        <scheme val="major"/>
      </rPr>
      <t xml:space="preserve">Impacto Esperado: </t>
    </r>
    <r>
      <rPr>
        <sz val="20"/>
        <color rgb="FF000000"/>
        <rFont val="Calibri Light"/>
        <family val="2"/>
        <scheme val="major"/>
      </rPr>
      <t>Cambio Cultural y de Comportamiento, Detección Temprana y Prevención, Fortalecimiento de la Integridad Institucional, Protección de Denunciantes, Mejora en la Eficiencia y Éxito Organizativo, Fomento de la Participación Ciudadana, Construcción de una Imagen Positiva.</t>
    </r>
  </si>
  <si>
    <t>1.  Diagnóstico de Necesidades</t>
  </si>
  <si>
    <t>2.  Diseño del Sistema</t>
  </si>
  <si>
    <t>3.  Desarrollo de Protocolos</t>
  </si>
  <si>
    <t>Capacitar y promocionar sobre la política de buzones de denuncia.</t>
  </si>
  <si>
    <t>Número de empleados capacitados</t>
  </si>
  <si>
    <t>4.  Selección de Ubicaciones Estratégicas</t>
  </si>
  <si>
    <t>5.  Implementación de Buzones Físicos / Digitales</t>
  </si>
  <si>
    <t xml:space="preserve">Crear programa interno de formación para la integridad. </t>
  </si>
  <si>
    <t xml:space="preserve">Capacitar a los empleados de la organización en temas relacionados con la integridad, ética y prevención de la corrupción. </t>
  </si>
  <si>
    <t>Número de programas de formación creados.</t>
  </si>
  <si>
    <t xml:space="preserve">Afiche del programa </t>
  </si>
  <si>
    <r>
      <rPr>
        <b/>
        <sz val="20"/>
        <color rgb="FF000000"/>
        <rFont val="Calibri Light"/>
        <family val="2"/>
        <scheme val="major"/>
      </rPr>
      <t xml:space="preserve">Beneficiarios: </t>
    </r>
    <r>
      <rPr>
        <sz val="20"/>
        <color rgb="FF000000"/>
        <rFont val="Calibri Light"/>
        <family val="2"/>
        <scheme val="major"/>
      </rPr>
      <t xml:space="preserve">Empleados de la organización, directivos y líderes de equipos.
</t>
    </r>
    <r>
      <rPr>
        <b/>
        <sz val="20"/>
        <color rgb="FF000000"/>
        <rFont val="Calibri Light"/>
        <family val="2"/>
        <scheme val="major"/>
      </rPr>
      <t>Impacto esperado:</t>
    </r>
    <r>
      <rPr>
        <sz val="20"/>
        <color rgb="FF000000"/>
        <rFont val="Calibri Light"/>
        <family val="2"/>
        <scheme val="major"/>
      </rPr>
      <t xml:space="preserve"> Mejora en el conocimiento y la comprensión de los empleados sobre integridad, ética y prevención de la corrupción, fortalecimiento de la cultura organizacional basada en valores éticos, reducción de riesgos relacionados con conductas no éticas o corruptas, incremento en la confianza y credibilidad de la organización tanto interna como externamente, y promoción de un ambiente de trabajo saludable y transparente.</t>
    </r>
  </si>
  <si>
    <t>1.       Análisis de necesidades de formación</t>
  </si>
  <si>
    <t>2.       Diseño del contenido del programa</t>
  </si>
  <si>
    <t>3.       Desarrollo de materiales de formación</t>
  </si>
  <si>
    <t>4.       Aprobación del programa de formación</t>
  </si>
  <si>
    <t>Panel "Construyendo Puentes al Pasado: La Relevancia de Conocer y Proteger Nuestra Identidad Cultural"</t>
  </si>
  <si>
    <t>Concientizar a la población, además de generar reconocimiento y valorización de nuestros patrimonios y enriquecer nuestra identidad cultural</t>
  </si>
  <si>
    <t>Cantidad de paneles realizados</t>
  </si>
  <si>
    <t>Registro de Asistencia, Encuestas de Evaluación, Grabación del Panel (si se realiza virtualmente), Publicaciones en Redes Sociales, Informe de Resultados.</t>
  </si>
  <si>
    <r>
      <rPr>
        <b/>
        <sz val="20"/>
        <color rgb="FF000000"/>
        <rFont val="Calibri Light"/>
        <family val="2"/>
        <scheme val="major"/>
      </rPr>
      <t xml:space="preserve">Beneficiarios: </t>
    </r>
    <r>
      <rPr>
        <sz val="20"/>
        <color rgb="FF000000"/>
        <rFont val="Calibri Light"/>
        <family val="2"/>
        <scheme val="major"/>
      </rPr>
      <t xml:space="preserve">Comunidad en general, Estudiantes, Académicos, Líderes comunitarios, Interesados en la identidad cultural.
</t>
    </r>
    <r>
      <rPr>
        <b/>
        <sz val="20"/>
        <color rgb="FF000000"/>
        <rFont val="Calibri Light"/>
        <family val="2"/>
        <scheme val="major"/>
      </rPr>
      <t xml:space="preserve">Impacto Esperado: </t>
    </r>
    <r>
      <rPr>
        <sz val="20"/>
        <color rgb="FF000000"/>
        <rFont val="Calibri Light"/>
        <family val="2"/>
        <scheme val="major"/>
      </rPr>
      <t>Concientización cultural, Generación de reconocimiento y valorización de patrimonios, Enriquecimiento de la identidad cultural.</t>
    </r>
  </si>
  <si>
    <t>1.  Planificación y Diseño del Panel.</t>
  </si>
  <si>
    <t>Comisión Nacional Dominicana para la UNESCO</t>
  </si>
  <si>
    <t>2.  Invitaciones y Confirmaciones.</t>
  </si>
  <si>
    <t>3.  Logística y Coordinación.</t>
  </si>
  <si>
    <t>4.  Desarrollo de Materiales y Contenido.</t>
  </si>
  <si>
    <t>5.  Promoción y Difusión.</t>
  </si>
  <si>
    <t>Exposición fotográfica sobre identidad y Patrimonio Cultural Inmaterial</t>
  </si>
  <si>
    <t>Promover una mayor comprensión y celebrar la riqueza y diversidad de la identidad cultural y el patrimonio y la importancia de salvaguardar y preservar el PCI en un mundo en constante cambio.</t>
  </si>
  <si>
    <t>Registro de Asistencia, Fotografías del evento y la exposición, Feedback de visitantes, Publicaciones en redes sociales, Informe de Evaluación y Documentación, Documentos de derechos de autor y permisos, Materiales educativos elaborados.</t>
  </si>
  <si>
    <r>
      <rPr>
        <b/>
        <sz val="20"/>
        <color rgb="FF000000"/>
        <rFont val="Calibri Light"/>
        <family val="2"/>
        <scheme val="major"/>
      </rPr>
      <t xml:space="preserve">Beneficiarios: </t>
    </r>
    <r>
      <rPr>
        <sz val="20"/>
        <color rgb="FF000000"/>
        <rFont val="Calibri Light"/>
        <family val="2"/>
        <scheme val="major"/>
      </rPr>
      <t xml:space="preserve">Comunidad en general, Estudiantes, Amantes de la fotografía, Grupos culturales, Investigadores del Patrimonio Cultural Inmaterial (PCI).
</t>
    </r>
    <r>
      <rPr>
        <b/>
        <sz val="20"/>
        <color rgb="FF000000"/>
        <rFont val="Calibri Light"/>
        <family val="2"/>
        <scheme val="major"/>
      </rPr>
      <t xml:space="preserve">Impacto Esperado: </t>
    </r>
    <r>
      <rPr>
        <sz val="20"/>
        <color rgb="FF000000"/>
        <rFont val="Calibri Light"/>
        <family val="2"/>
        <scheme val="major"/>
      </rPr>
      <t>Mayor comprensión y aprecio por la diversidad cultural, Conciencia sobre la importancia del Patrimonio Cultural Inmaterial (PCI), Preservación y salvaguarda del PCI, Enriquecimiento cultural, Fomento de la identidad cultural.</t>
    </r>
  </si>
  <si>
    <t>1.  Conceptualización y Tematización.</t>
  </si>
  <si>
    <t xml:space="preserve">Viceministerio de Patrimonio Cultural </t>
  </si>
  <si>
    <t>2.  Selección y Adquisición de Fotografías.</t>
  </si>
  <si>
    <t>3.  Diseño y Montaje de la Exposición.</t>
  </si>
  <si>
    <t>4.  Logística y Coordinación.</t>
  </si>
  <si>
    <t>5.  Elaboración de Materiales Educativos.</t>
  </si>
  <si>
    <t xml:space="preserve">Celebración del Día del Periodista y entrega del Premio Periodista RD UNESCO  </t>
  </si>
  <si>
    <t>Celebrar el Día del Periodista y realizar la entrega del Premio Anual de Periodista RD UNESCO.</t>
  </si>
  <si>
    <t xml:space="preserve">Cantidad de celebraciones realizadas </t>
  </si>
  <si>
    <t>Registro de Asistencia, Fotografías y videos del evento, Publicaciones en redes sociales, Notas de prensa y cobertura mediática, Confirmaciones de participación, Trofeo o reconocimiento entregado como prueba tangible.</t>
  </si>
  <si>
    <r>
      <rPr>
        <b/>
        <sz val="20"/>
        <color rgb="FF000000"/>
        <rFont val="Calibri Light"/>
        <family val="2"/>
        <scheme val="major"/>
      </rPr>
      <t xml:space="preserve">Beneficiarios: </t>
    </r>
    <r>
      <rPr>
        <sz val="20"/>
        <color rgb="FF000000"/>
        <rFont val="Calibri Light"/>
        <family val="2"/>
        <scheme val="major"/>
      </rPr>
      <t xml:space="preserve">Periodistas, Personalidades relevantes del ámbito periodístico, Autoridades, Comunidad en general.
</t>
    </r>
    <r>
      <rPr>
        <b/>
        <sz val="20"/>
        <color rgb="FF000000"/>
        <rFont val="Calibri Light"/>
        <family val="2"/>
        <scheme val="major"/>
      </rPr>
      <t xml:space="preserve">Impacto Esperado: </t>
    </r>
    <r>
      <rPr>
        <sz val="20"/>
        <color rgb="FF000000"/>
        <rFont val="Calibri Light"/>
        <family val="2"/>
        <scheme val="major"/>
      </rPr>
      <t>Reconocimiento y valoración de la labor periodística, Motivación para la excelencia en el periodismo, Fortalecimiento de la comunidad periodística, Concientización sobre la importancia de la libertad de prensa.</t>
    </r>
  </si>
  <si>
    <t>1.  Planificación del Evento.</t>
  </si>
  <si>
    <t>3.  Diseño de Materiales Promocionales.</t>
  </si>
  <si>
    <t>5.  Preparación del Premio.</t>
  </si>
  <si>
    <t>Conferencia “Travesia por nuestra historia: Recuerdo de la trata de esclavos y su abolición” y Visita guiada a ingenios</t>
  </si>
  <si>
    <t>Conocer la tragedia del comercio de esclavos en la memoria nuestro pueblo, reflexionando sobre las causas históricas, los métodos y las consecuencias de esa tragedia, y analizar las interacciones a las que ha dado lugar en nuestro país.</t>
  </si>
  <si>
    <t>Cantidad de conferencias realizadas</t>
  </si>
  <si>
    <t>Registro de Asistencia, Fotografías y videos del evento, Encuestas de satisfacción, Documentación audiovisual de la conferencia, Informes post-evento.</t>
  </si>
  <si>
    <r>
      <rPr>
        <b/>
        <sz val="20"/>
        <color rgb="FF000000"/>
        <rFont val="Calibri Light"/>
        <family val="2"/>
        <scheme val="major"/>
      </rPr>
      <t xml:space="preserve">Beneficiarios: </t>
    </r>
    <r>
      <rPr>
        <sz val="20"/>
        <color rgb="FF000000"/>
        <rFont val="Calibri Light"/>
        <family val="2"/>
        <scheme val="major"/>
      </rPr>
      <t xml:space="preserve">Comunidades locales, Estudiantes, Investigadores, Docentes, Organizaciones culturales.
</t>
    </r>
    <r>
      <rPr>
        <b/>
        <sz val="20"/>
        <color rgb="FF000000"/>
        <rFont val="Calibri Light"/>
        <family val="2"/>
        <scheme val="major"/>
      </rPr>
      <t xml:space="preserve">Impacto Esperado: </t>
    </r>
    <r>
      <rPr>
        <sz val="20"/>
        <color rgb="FF000000"/>
        <rFont val="Calibri Light"/>
        <family val="2"/>
        <scheme val="major"/>
      </rPr>
      <t>Mayor conciencia sobre la trata de esclavos, Reflexión sobre las causas históricas, Conocimiento de las consecuencias en la sociedad actual, Sensibilización sobre la importancia de la memoria histórica, Fortalecimiento de la identidad cultural.</t>
    </r>
  </si>
  <si>
    <t>1.       Planificación y Diseño del Evento.</t>
  </si>
  <si>
    <t>2.       Invitaciones y Difusión.</t>
  </si>
  <si>
    <t>3.       Logística del Evento.</t>
  </si>
  <si>
    <t>4.       Conferencia y Visita Guiada.</t>
  </si>
  <si>
    <t>5.       Evaluación del Evento.</t>
  </si>
  <si>
    <t>Conversatorio “Celebrando nuestro patrimonio Cultural y Natural” y Recorrido por la Ciudad Colonial</t>
  </si>
  <si>
    <t>Forjar nuevas actitudes y un compromiso duradero hacia la preservación de nuestro patrimonio nacional cultural y natural.</t>
  </si>
  <si>
    <t>Cantidad de conversatorios realizados</t>
  </si>
  <si>
    <t>Registro fotográfico y audiovisual.
Publicaciones en redes sociales.</t>
  </si>
  <si>
    <r>
      <rPr>
        <b/>
        <sz val="20"/>
        <color rgb="FF000000"/>
        <rFont val="Calibri Light"/>
        <family val="2"/>
        <scheme val="major"/>
      </rPr>
      <t xml:space="preserve">Beneficiarios: </t>
    </r>
    <r>
      <rPr>
        <sz val="20"/>
        <color rgb="FF000000"/>
        <rFont val="Calibri Light"/>
        <family val="2"/>
        <scheme val="major"/>
      </rPr>
      <t xml:space="preserve">Comunidades locales, Estudiantes, Turistas, Expertos en patrimonio, Organizaciones culturales y ambientales.
</t>
    </r>
    <r>
      <rPr>
        <b/>
        <sz val="20"/>
        <color rgb="FF000000"/>
        <rFont val="Calibri Light"/>
        <family val="2"/>
        <scheme val="major"/>
      </rPr>
      <t xml:space="preserve">Impacto Esperado: </t>
    </r>
    <r>
      <rPr>
        <sz val="20"/>
        <color rgb="FF000000"/>
        <rFont val="Calibri Light"/>
        <family val="2"/>
        <scheme val="major"/>
      </rPr>
      <t>Mayor conciencia sobre el patrimonio cultural y natural, Compromiso activo hacia la preservación, Fomento de actitudes positivas, Conexión emocional con la Ciudad Colonial, Estímulo al turismo cultural y sostenible.</t>
    </r>
  </si>
  <si>
    <t>1. Planificación y Diseño del Conversatorio.</t>
  </si>
  <si>
    <t>2. Invitaciones y Difusión.</t>
  </si>
  <si>
    <t>3. Logística del Evento.</t>
  </si>
  <si>
    <t>4. Conversatorio y Recorrido por la Ciudad Colonial.</t>
  </si>
  <si>
    <t>5. Evaluación del Evento.</t>
  </si>
  <si>
    <t>Panel y Exposición Artística: “Nuestros Derechos Humanos y la Inclusión a las personas con discapacidad”</t>
  </si>
  <si>
    <t>Crear conciencia sobre la importancia de defender nuestros propios derechos y los de los demás, que nos protejan a todos y así fomentar las relaciones de afecto entre todos los seres humanos.</t>
  </si>
  <si>
    <r>
      <rPr>
        <b/>
        <sz val="20"/>
        <color rgb="FF000000"/>
        <rFont val="Calibri Light"/>
        <family val="2"/>
        <scheme val="major"/>
      </rPr>
      <t xml:space="preserve">Beneficiarios: </t>
    </r>
    <r>
      <rPr>
        <sz val="20"/>
        <color rgb="FF000000"/>
        <rFont val="Calibri Light"/>
        <family val="2"/>
        <scheme val="major"/>
      </rPr>
      <t xml:space="preserve">Personas con discapacidad, Público en general.
</t>
    </r>
    <r>
      <rPr>
        <b/>
        <sz val="20"/>
        <color rgb="FF000000"/>
        <rFont val="Calibri Light"/>
        <family val="2"/>
        <scheme val="major"/>
      </rPr>
      <t xml:space="preserve">Impacto Esperado: </t>
    </r>
    <r>
      <rPr>
        <sz val="20"/>
        <color rgb="FF000000"/>
        <rFont val="Calibri Light"/>
        <family val="2"/>
        <scheme val="major"/>
      </rPr>
      <t>Mayor conciencia sobre los derechos humanos y la inclusión, Fomento de relaciones de afecto y respeto, Sensibilización de la sociedad hacia la discapacidad, Participación activa de la comunidad en la defensa de los derechos humanos, Mayor entendimiento sobre la importancia de la inclusión en la sociedad.</t>
    </r>
  </si>
  <si>
    <t>1.Planificación y Diseño del Panel.</t>
  </si>
  <si>
    <t>2.Invitaciones y Confirmaciones.</t>
  </si>
  <si>
    <t>3.Logística y Coordinación.</t>
  </si>
  <si>
    <t>4.Desarrollo de Materiales y Contenido.</t>
  </si>
  <si>
    <t>5. Promoción y Difusión.</t>
  </si>
  <si>
    <t>TOTAL GENERAL</t>
  </si>
  <si>
    <t>Milagros Germán</t>
  </si>
  <si>
    <t>Ministra de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</si>
</sst>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 ;_-[$$-409]* \-#,##0.00\ ;_-[$$-409]* &quot;-&quot;??_ ;_-@_ "/>
    <numFmt numFmtId="165" formatCode="_-[$$-1C0A]* #,##0.00_ ;_-[$$-1C0A]* \-#,##0.00\ ;_-[$$-1C0A]* &quot;-&quot;??_ ;_-@_ "/>
    <numFmt numFmtId="166" formatCode="_([$$-409]* #,##0.00_);_([$$-409]* \(#,##0.00\);_([$$-409]* &quot;-&quot;??_);_(@_)"/>
  </numFmts>
  <fonts count="40" x14ac:knownFonts="1">
    <font>
      <sz val="11"/>
      <color theme="1"/>
      <name val="Calibri"/>
      <family val="2"/>
      <scheme val="minor"/>
    </font>
    <font>
      <sz val="11"/>
      <color theme="1"/>
      <name val="Calibri"/>
      <family val="2"/>
      <scheme val="minor"/>
    </font>
    <font>
      <sz val="11"/>
      <color rgb="FF006100"/>
      <name val="Calibri"/>
      <family val="2"/>
      <scheme val="minor"/>
    </font>
    <font>
      <sz val="20"/>
      <color theme="1"/>
      <name val="Times New Roman"/>
      <family val="1"/>
    </font>
    <font>
      <b/>
      <sz val="20"/>
      <color theme="1"/>
      <name val="Times New Roman"/>
      <family val="1"/>
    </font>
    <font>
      <b/>
      <sz val="14"/>
      <name val="Times New Roman"/>
      <family val="1"/>
    </font>
    <font>
      <sz val="14"/>
      <color theme="1"/>
      <name val="Times New Roman"/>
      <family val="1"/>
    </font>
    <font>
      <sz val="20"/>
      <color rgb="FF000000"/>
      <name val="Times New Roman"/>
      <family val="1"/>
    </font>
    <font>
      <b/>
      <sz val="20"/>
      <color theme="0"/>
      <name val="Calibri Light"/>
      <family val="2"/>
      <scheme val="major"/>
    </font>
    <font>
      <b/>
      <sz val="16"/>
      <color theme="0"/>
      <name val="Calibri Light"/>
      <family val="2"/>
      <scheme val="major"/>
    </font>
    <font>
      <b/>
      <sz val="14"/>
      <color theme="0"/>
      <name val="Calibri Light"/>
      <family val="2"/>
      <scheme val="major"/>
    </font>
    <font>
      <b/>
      <sz val="20"/>
      <name val="Calibri Light"/>
      <family val="2"/>
      <scheme val="major"/>
    </font>
    <font>
      <b/>
      <sz val="20"/>
      <color rgb="FF000000"/>
      <name val="Calibri Light"/>
      <family val="2"/>
      <scheme val="major"/>
    </font>
    <font>
      <b/>
      <sz val="14"/>
      <name val="Calibri Light"/>
      <family val="2"/>
      <scheme val="major"/>
    </font>
    <font>
      <sz val="20"/>
      <color rgb="FF000000"/>
      <name val="Calibri Light"/>
      <family val="2"/>
      <scheme val="major"/>
    </font>
    <font>
      <sz val="12"/>
      <color rgb="FF000000"/>
      <name val="Calibri Light"/>
      <family val="2"/>
      <scheme val="major"/>
    </font>
    <font>
      <sz val="18"/>
      <color rgb="FF000000"/>
      <name val="Calibri Light"/>
      <family val="2"/>
    </font>
    <font>
      <b/>
      <sz val="18"/>
      <color rgb="FF000000"/>
      <name val="Calibri Light"/>
      <family val="2"/>
    </font>
    <font>
      <sz val="18"/>
      <color rgb="FF000000"/>
      <name val="Calibri Light"/>
      <family val="2"/>
      <scheme val="major"/>
    </font>
    <font>
      <sz val="20"/>
      <color theme="1"/>
      <name val="Calibri Light"/>
      <family val="2"/>
      <scheme val="major"/>
    </font>
    <font>
      <sz val="12"/>
      <color theme="1"/>
      <name val="Calibri Light"/>
      <family val="2"/>
      <scheme val="major"/>
    </font>
    <font>
      <b/>
      <sz val="18"/>
      <color rgb="FF000000"/>
      <name val="Calibri Light"/>
      <family val="2"/>
      <scheme val="major"/>
    </font>
    <font>
      <sz val="20"/>
      <color rgb="FF000000"/>
      <name val="Calibri Light"/>
      <family val="2"/>
    </font>
    <font>
      <b/>
      <sz val="20"/>
      <color rgb="FF000000"/>
      <name val="Calibri Light"/>
      <family val="2"/>
    </font>
    <font>
      <sz val="20"/>
      <color rgb="FFFF0000"/>
      <name val="Calibri Light"/>
      <family val="2"/>
      <scheme val="major"/>
    </font>
    <font>
      <sz val="18"/>
      <color theme="1"/>
      <name val="Calibri Light"/>
      <family val="2"/>
      <scheme val="major"/>
    </font>
    <font>
      <sz val="20"/>
      <color rgb="FF000000"/>
      <name val="Calibri"/>
      <family val="2"/>
      <charset val="1"/>
    </font>
    <font>
      <sz val="20"/>
      <color rgb="FF000000"/>
      <name val="Calibri"/>
      <family val="2"/>
    </font>
    <font>
      <sz val="18"/>
      <color rgb="FF000000"/>
      <name val="Calibri"/>
      <family val="2"/>
      <charset val="1"/>
    </font>
    <font>
      <sz val="18"/>
      <color rgb="FF000000"/>
      <name val="Times New Roman"/>
      <family val="1"/>
    </font>
    <font>
      <sz val="16"/>
      <color rgb="FF000000"/>
      <name val="Calibri Light"/>
      <family val="2"/>
      <scheme val="major"/>
    </font>
    <font>
      <b/>
      <sz val="16"/>
      <color rgb="FF000000"/>
      <name val="Calibri Light"/>
      <family val="2"/>
      <scheme val="major"/>
    </font>
    <font>
      <sz val="20"/>
      <name val="Calibri Light"/>
      <family val="2"/>
      <scheme val="major"/>
    </font>
    <font>
      <sz val="20"/>
      <color rgb="FFFF0000"/>
      <name val="Calibri"/>
      <family val="2"/>
    </font>
    <font>
      <sz val="12"/>
      <color rgb="FFFF0000"/>
      <name val="Calibri Light"/>
      <family val="2"/>
      <scheme val="major"/>
    </font>
    <font>
      <sz val="12"/>
      <name val="Calibri Light"/>
      <family val="2"/>
      <scheme val="major"/>
    </font>
    <font>
      <b/>
      <sz val="9"/>
      <color indexed="81"/>
      <name val="Tahoma"/>
      <family val="2"/>
    </font>
    <font>
      <sz val="9"/>
      <color indexed="81"/>
      <name val="Tahoma"/>
      <family val="2"/>
    </font>
    <font>
      <sz val="9"/>
      <color indexed="81"/>
      <name val="Times New Roman"/>
      <family val="1"/>
    </font>
    <font>
      <u/>
      <sz val="9"/>
      <color indexed="81"/>
      <name val="Tahoma"/>
      <family val="2"/>
    </font>
  </fonts>
  <fills count="11">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003466"/>
        <bgColor indexed="64"/>
      </patternFill>
    </fill>
    <fill>
      <patternFill patternType="solid">
        <fgColor rgb="FFFF0000"/>
        <bgColor indexed="64"/>
      </patternFill>
    </fill>
    <fill>
      <patternFill patternType="solid">
        <fgColor rgb="FFFFFF00"/>
        <bgColor indexed="64"/>
      </patternFill>
    </fill>
    <fill>
      <patternFill patternType="solid">
        <fgColor rgb="FF002060"/>
        <bgColor indexed="64"/>
      </patternFill>
    </fill>
    <fill>
      <patternFill patternType="solid">
        <fgColor rgb="FFFFFFFF"/>
        <bgColor rgb="FF000000"/>
      </patternFill>
    </fill>
    <fill>
      <patternFill patternType="solid">
        <fgColor rgb="FFFFFFFF"/>
        <bgColor indexed="64"/>
      </patternFill>
    </fill>
    <fill>
      <patternFill patternType="solid">
        <fgColor rgb="FF92D05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222">
    <xf numFmtId="0" fontId="0" fillId="0" borderId="0" xfId="0"/>
    <xf numFmtId="0" fontId="6" fillId="0" borderId="0" xfId="0" applyFont="1"/>
    <xf numFmtId="0" fontId="4"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7" fillId="3" borderId="0" xfId="0" applyFont="1" applyFill="1" applyAlignment="1">
      <alignment horizontal="center" vertical="center"/>
    </xf>
    <xf numFmtId="0" fontId="3" fillId="3" borderId="0" xfId="0" applyFont="1" applyFill="1" applyAlignment="1">
      <alignment horizontal="justify" vertical="center"/>
    </xf>
    <xf numFmtId="0" fontId="3" fillId="3" borderId="0" xfId="0" applyFont="1" applyFill="1" applyAlignment="1">
      <alignment horizontal="left" vertical="center"/>
    </xf>
    <xf numFmtId="164" fontId="3" fillId="3" borderId="0" xfId="0" applyNumberFormat="1" applyFont="1" applyFill="1" applyAlignment="1">
      <alignment vertical="center"/>
    </xf>
    <xf numFmtId="0" fontId="6" fillId="3" borderId="0" xfId="0" applyFont="1" applyFill="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8" fillId="5" borderId="5" xfId="0" applyFont="1" applyFill="1" applyBorder="1" applyAlignment="1">
      <alignment horizontal="center" vertical="center"/>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6" fillId="0" borderId="0" xfId="0" applyFont="1" applyAlignment="1">
      <alignment horizontal="center"/>
    </xf>
    <xf numFmtId="0" fontId="14" fillId="0" borderId="5" xfId="0" applyFont="1" applyBorder="1" applyAlignment="1">
      <alignment horizontal="justify" vertical="center" wrapText="1"/>
    </xf>
    <xf numFmtId="0" fontId="14" fillId="0" borderId="5" xfId="0" applyFont="1" applyBorder="1" applyAlignment="1">
      <alignment horizontal="left" vertical="center" wrapText="1"/>
    </xf>
    <xf numFmtId="0" fontId="14" fillId="7" borderId="5" xfId="0" applyFont="1" applyFill="1" applyBorder="1" applyAlignment="1">
      <alignment horizontal="left" vertical="center" wrapText="1"/>
    </xf>
    <xf numFmtId="0" fontId="6"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5" xfId="1" applyNumberFormat="1" applyFont="1" applyFill="1" applyBorder="1" applyAlignment="1">
      <alignment horizontal="center" vertical="center" wrapText="1"/>
    </xf>
    <xf numFmtId="0" fontId="19" fillId="0" borderId="5" xfId="0" applyFont="1" applyBorder="1" applyAlignment="1">
      <alignment horizontal="left" vertical="center" wrapText="1"/>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6" fillId="0" borderId="0" xfId="0" applyFont="1" applyAlignment="1">
      <alignment vertical="center" wrapText="1"/>
    </xf>
    <xf numFmtId="0" fontId="19" fillId="7" borderId="5"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4" fillId="0" borderId="5" xfId="0" applyFont="1" applyBorder="1" applyAlignment="1">
      <alignment horizontal="justify" vertical="center"/>
    </xf>
    <xf numFmtId="0" fontId="20" fillId="0" borderId="3" xfId="0" applyFont="1" applyBorder="1" applyAlignment="1">
      <alignment horizontal="center" vertical="center" wrapText="1"/>
    </xf>
    <xf numFmtId="0" fontId="6" fillId="0" borderId="0" xfId="0" applyFont="1" applyAlignment="1">
      <alignment horizontal="left" vertical="center"/>
    </xf>
    <xf numFmtId="0" fontId="3" fillId="7" borderId="5" xfId="0" applyFont="1" applyFill="1" applyBorder="1" applyAlignment="1">
      <alignment horizontal="left" vertical="center"/>
    </xf>
    <xf numFmtId="0" fontId="24" fillId="0" borderId="5" xfId="0" applyFont="1" applyBorder="1" applyAlignment="1">
      <alignment horizontal="left" vertical="center" wrapText="1"/>
    </xf>
    <xf numFmtId="0" fontId="19" fillId="7" borderId="5" xfId="0" applyFont="1" applyFill="1" applyBorder="1" applyAlignment="1">
      <alignment vertical="center" wrapText="1"/>
    </xf>
    <xf numFmtId="0" fontId="19" fillId="3" borderId="5" xfId="0" applyFont="1" applyFill="1" applyBorder="1" applyAlignment="1">
      <alignment vertical="center" wrapText="1"/>
    </xf>
    <xf numFmtId="0" fontId="19" fillId="0" borderId="5" xfId="0" applyFont="1" applyBorder="1" applyAlignment="1">
      <alignment vertical="center" wrapText="1"/>
    </xf>
    <xf numFmtId="0" fontId="19" fillId="7"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3" borderId="5" xfId="0" applyFont="1" applyFill="1" applyBorder="1" applyAlignment="1">
      <alignment horizontal="center" vertical="center" wrapText="1"/>
    </xf>
    <xf numFmtId="0" fontId="3" fillId="0" borderId="5" xfId="0" applyFont="1" applyBorder="1"/>
    <xf numFmtId="0" fontId="3" fillId="7" borderId="5" xfId="0" applyFont="1" applyFill="1" applyBorder="1"/>
    <xf numFmtId="0" fontId="26" fillId="0" borderId="5" xfId="0" applyFont="1" applyBorder="1" applyAlignment="1">
      <alignment horizontal="justify" vertical="center" wrapText="1"/>
    </xf>
    <xf numFmtId="0" fontId="28" fillId="0" borderId="5" xfId="0" applyFont="1" applyBorder="1" applyAlignment="1">
      <alignment horizontal="justify" vertical="center" wrapText="1"/>
    </xf>
    <xf numFmtId="0" fontId="26" fillId="0" borderId="5" xfId="0" applyFont="1" applyBorder="1" applyAlignment="1">
      <alignment horizontal="justify" vertical="center"/>
    </xf>
    <xf numFmtId="0" fontId="27" fillId="0" borderId="5" xfId="0" applyFont="1" applyBorder="1" applyAlignment="1">
      <alignment horizontal="justify" vertical="center"/>
    </xf>
    <xf numFmtId="0" fontId="12" fillId="0" borderId="15" xfId="0" applyFont="1" applyBorder="1" applyAlignment="1">
      <alignment vertical="center"/>
    </xf>
    <xf numFmtId="0" fontId="14" fillId="0" borderId="18" xfId="0" applyFont="1" applyBorder="1" applyAlignment="1">
      <alignment horizontal="center" vertical="center" wrapText="1"/>
    </xf>
    <xf numFmtId="0" fontId="18" fillId="0" borderId="5" xfId="0" applyFont="1" applyBorder="1" applyAlignment="1">
      <alignment horizontal="justify" vertical="center" wrapText="1"/>
    </xf>
    <xf numFmtId="0" fontId="19" fillId="0" borderId="19" xfId="0" applyFont="1" applyBorder="1" applyAlignment="1">
      <alignment horizontal="left" vertical="center" wrapText="1"/>
    </xf>
    <xf numFmtId="164" fontId="19" fillId="0" borderId="15" xfId="2" applyNumberFormat="1" applyFont="1" applyFill="1" applyBorder="1" applyAlignment="1">
      <alignment vertical="center" wrapText="1"/>
    </xf>
    <xf numFmtId="0" fontId="12" fillId="0" borderId="16" xfId="0" applyFont="1" applyBorder="1" applyAlignment="1">
      <alignment vertical="center"/>
    </xf>
    <xf numFmtId="164" fontId="19" fillId="0" borderId="16" xfId="2" applyNumberFormat="1" applyFont="1" applyFill="1" applyBorder="1" applyAlignment="1">
      <alignment vertical="top" wrapText="1"/>
    </xf>
    <xf numFmtId="0" fontId="12" fillId="0" borderId="17" xfId="0" applyFont="1" applyBorder="1" applyAlignment="1">
      <alignment vertical="center"/>
    </xf>
    <xf numFmtId="0" fontId="30" fillId="0" borderId="5" xfId="0" applyFont="1" applyBorder="1" applyAlignment="1">
      <alignment horizontal="justify" vertical="center" wrapText="1"/>
    </xf>
    <xf numFmtId="164" fontId="19" fillId="0" borderId="17" xfId="2" applyNumberFormat="1" applyFont="1" applyFill="1" applyBorder="1" applyAlignment="1">
      <alignment vertical="top" wrapText="1"/>
    </xf>
    <xf numFmtId="0" fontId="32" fillId="7" borderId="5" xfId="0" applyFont="1" applyFill="1" applyBorder="1" applyAlignment="1">
      <alignment horizontal="left" vertical="center" wrapText="1"/>
    </xf>
    <xf numFmtId="0" fontId="27" fillId="0" borderId="5" xfId="0" applyFont="1" applyBorder="1" applyAlignment="1">
      <alignment horizontal="justify" vertical="center" wrapText="1"/>
    </xf>
    <xf numFmtId="9" fontId="20" fillId="0" borderId="1" xfId="3" applyFont="1" applyFill="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3" xfId="3" applyFont="1" applyFill="1" applyBorder="1" applyAlignment="1">
      <alignment horizontal="center" vertical="center" wrapText="1"/>
    </xf>
    <xf numFmtId="0" fontId="20" fillId="0" borderId="5" xfId="0" applyFont="1" applyBorder="1" applyAlignment="1">
      <alignment horizontal="center" vertical="center" wrapText="1"/>
    </xf>
    <xf numFmtId="9" fontId="14" fillId="0" borderId="5" xfId="0" applyNumberFormat="1" applyFont="1" applyBorder="1" applyAlignment="1">
      <alignment horizontal="center" vertical="center" wrapText="1"/>
    </xf>
    <xf numFmtId="9" fontId="20" fillId="0" borderId="10" xfId="0" applyNumberFormat="1" applyFont="1" applyBorder="1" applyAlignment="1">
      <alignment horizontal="center" vertical="center" wrapText="1"/>
    </xf>
    <xf numFmtId="0" fontId="20" fillId="0" borderId="11" xfId="0" applyFont="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3" xfId="0" applyNumberFormat="1" applyFont="1" applyBorder="1" applyAlignment="1">
      <alignment horizontal="center" vertical="center" wrapText="1"/>
    </xf>
    <xf numFmtId="0" fontId="14" fillId="0" borderId="5" xfId="0" applyFont="1" applyBorder="1" applyAlignment="1">
      <alignment horizontal="justify" vertical="center" readingOrder="1"/>
    </xf>
    <xf numFmtId="0" fontId="27" fillId="7" borderId="5" xfId="0" applyFont="1" applyFill="1" applyBorder="1"/>
    <xf numFmtId="0" fontId="27" fillId="0" borderId="5" xfId="0" applyFont="1" applyBorder="1"/>
    <xf numFmtId="0" fontId="33" fillId="7" borderId="5" xfId="0" applyFont="1" applyFill="1" applyBorder="1"/>
    <xf numFmtId="0" fontId="20" fillId="10" borderId="3" xfId="0" applyFont="1" applyFill="1" applyBorder="1" applyAlignment="1">
      <alignment horizontal="center" vertical="center" wrapText="1"/>
    </xf>
    <xf numFmtId="0" fontId="24" fillId="7" borderId="5" xfId="0" applyFont="1" applyFill="1" applyBorder="1" applyAlignment="1">
      <alignment horizontal="left" vertical="center" wrapText="1"/>
    </xf>
    <xf numFmtId="0" fontId="20" fillId="0" borderId="0" xfId="0" applyFont="1" applyAlignment="1">
      <alignment horizontal="left" vertical="center" wrapText="1"/>
    </xf>
    <xf numFmtId="9" fontId="20" fillId="6" borderId="1" xfId="0" applyNumberFormat="1" applyFont="1" applyFill="1" applyBorder="1" applyAlignment="1">
      <alignment horizontal="center" vertical="center" wrapText="1"/>
    </xf>
    <xf numFmtId="0" fontId="20" fillId="0" borderId="10" xfId="0" applyFont="1" applyBorder="1" applyAlignment="1">
      <alignment horizontal="center" vertical="center" wrapText="1"/>
    </xf>
    <xf numFmtId="0" fontId="12" fillId="0" borderId="5" xfId="0" applyFont="1" applyBorder="1" applyAlignment="1">
      <alignment horizontal="center" vertical="center"/>
    </xf>
    <xf numFmtId="164" fontId="19" fillId="0" borderId="5" xfId="2" applyNumberFormat="1" applyFont="1" applyFill="1" applyBorder="1" applyAlignment="1">
      <alignment vertical="center" wrapText="1"/>
    </xf>
    <xf numFmtId="0" fontId="32" fillId="0" borderId="5" xfId="0" applyFont="1" applyBorder="1" applyAlignment="1">
      <alignment horizontal="left" vertical="center" wrapText="1"/>
    </xf>
    <xf numFmtId="0" fontId="4" fillId="0" borderId="0" xfId="0" applyFont="1"/>
    <xf numFmtId="0" fontId="3" fillId="0" borderId="0" xfId="0" applyFont="1" applyAlignment="1">
      <alignment horizontal="center"/>
    </xf>
    <xf numFmtId="0" fontId="3" fillId="0" borderId="0" xfId="0" applyFont="1" applyAlignment="1">
      <alignment horizontal="justify"/>
    </xf>
    <xf numFmtId="0" fontId="7" fillId="0" borderId="0" xfId="0" applyFont="1" applyAlignment="1">
      <alignment horizontal="center"/>
    </xf>
    <xf numFmtId="0" fontId="3" fillId="0" borderId="0" xfId="0" applyFont="1"/>
    <xf numFmtId="164" fontId="3" fillId="0" borderId="5" xfId="0" applyNumberFormat="1" applyFont="1" applyBorder="1" applyAlignment="1">
      <alignment vertical="center"/>
    </xf>
    <xf numFmtId="164" fontId="3" fillId="0" borderId="0" xfId="0" applyNumberFormat="1" applyFont="1" applyAlignment="1">
      <alignment vertical="center"/>
    </xf>
    <xf numFmtId="164" fontId="3" fillId="3" borderId="0" xfId="1" applyNumberFormat="1" applyFont="1" applyFill="1" applyAlignment="1">
      <alignment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4" fillId="0" borderId="24" xfId="0" applyFont="1" applyBorder="1" applyAlignment="1">
      <alignment horizontal="center"/>
    </xf>
    <xf numFmtId="0" fontId="3" fillId="0" borderId="0" xfId="0" applyFont="1" applyAlignment="1">
      <alignment horizontal="center"/>
    </xf>
    <xf numFmtId="164" fontId="8" fillId="4" borderId="15" xfId="1" applyNumberFormat="1" applyFont="1" applyFill="1" applyBorder="1" applyAlignment="1">
      <alignment horizontal="center" vertical="center" wrapText="1"/>
    </xf>
    <xf numFmtId="164" fontId="8" fillId="4" borderId="16" xfId="1" applyNumberFormat="1" applyFont="1" applyFill="1" applyBorder="1" applyAlignment="1">
      <alignment horizontal="center" vertical="center" wrapText="1"/>
    </xf>
    <xf numFmtId="164" fontId="8" fillId="4" borderId="17"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164" fontId="19" fillId="0" borderId="5" xfId="0" applyNumberFormat="1" applyFont="1" applyBorder="1" applyAlignment="1">
      <alignmen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5" xfId="0" applyFont="1" applyBorder="1" applyAlignment="1">
      <alignment horizontal="justify" vertical="center" wrapText="1"/>
    </xf>
    <xf numFmtId="0" fontId="12" fillId="0" borderId="5" xfId="0"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164" fontId="32" fillId="0" borderId="5" xfId="0" applyNumberFormat="1" applyFont="1" applyBorder="1" applyAlignment="1">
      <alignment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9"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0" fontId="22" fillId="0" borderId="5" xfId="0" applyFont="1" applyBorder="1" applyAlignment="1">
      <alignment horizontal="justify"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5" xfId="0" applyFont="1" applyBorder="1" applyAlignment="1">
      <alignment horizontal="justify" vertical="center" wrapText="1"/>
    </xf>
    <xf numFmtId="164" fontId="25" fillId="0" borderId="5" xfId="2" applyNumberFormat="1" applyFont="1" applyFill="1" applyBorder="1" applyAlignment="1">
      <alignment vertical="center" wrapText="1"/>
    </xf>
    <xf numFmtId="164" fontId="19" fillId="0" borderId="5" xfId="2" applyNumberFormat="1" applyFont="1" applyFill="1" applyBorder="1" applyAlignment="1">
      <alignment vertical="center" wrapText="1"/>
    </xf>
    <xf numFmtId="0" fontId="18" fillId="0" borderId="5" xfId="0" applyFont="1" applyBorder="1" applyAlignment="1">
      <alignment horizontal="justify" vertical="center" wrapText="1"/>
    </xf>
    <xf numFmtId="0" fontId="14" fillId="0" borderId="5" xfId="1" applyNumberFormat="1" applyFont="1" applyBorder="1" applyAlignment="1">
      <alignment horizontal="center" vertical="center" wrapText="1"/>
    </xf>
    <xf numFmtId="0" fontId="14" fillId="0" borderId="5" xfId="3" applyNumberFormat="1" applyFont="1" applyBorder="1" applyAlignment="1">
      <alignment horizontal="center" vertical="center" wrapText="1"/>
    </xf>
    <xf numFmtId="166" fontId="19" fillId="0" borderId="5" xfId="0" applyNumberFormat="1" applyFont="1" applyBorder="1" applyAlignment="1">
      <alignment vertical="center" wrapText="1"/>
    </xf>
    <xf numFmtId="0" fontId="14" fillId="0" borderId="5" xfId="4" applyFont="1" applyFill="1" applyBorder="1" applyAlignment="1">
      <alignment horizontal="justify" vertical="center" wrapText="1"/>
    </xf>
    <xf numFmtId="0" fontId="14" fillId="0" borderId="5" xfId="4" applyFont="1" applyFill="1" applyBorder="1" applyAlignment="1">
      <alignment horizontal="center" vertical="center" wrapText="1"/>
    </xf>
    <xf numFmtId="164" fontId="19" fillId="0" borderId="5"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9" fontId="20" fillId="0" borderId="13" xfId="0" applyNumberFormat="1" applyFont="1" applyBorder="1" applyAlignment="1">
      <alignment horizontal="center" vertical="center" wrapText="1"/>
    </xf>
    <xf numFmtId="9" fontId="20" fillId="0" borderId="14" xfId="0" applyNumberFormat="1" applyFont="1" applyBorder="1" applyAlignment="1">
      <alignment horizontal="center" vertical="center" wrapText="1"/>
    </xf>
    <xf numFmtId="0" fontId="14" fillId="0" borderId="5" xfId="0" applyFont="1" applyBorder="1" applyAlignment="1">
      <alignment horizontal="center" vertical="center"/>
    </xf>
    <xf numFmtId="0" fontId="12" fillId="0" borderId="5" xfId="0" applyFont="1" applyBorder="1" applyAlignment="1">
      <alignment horizontal="center" vertical="center" wrapText="1"/>
    </xf>
    <xf numFmtId="164" fontId="19" fillId="0" borderId="5" xfId="2"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164" fontId="19" fillId="0" borderId="15" xfId="2" applyNumberFormat="1" applyFont="1" applyFill="1" applyBorder="1" applyAlignment="1">
      <alignment horizontal="center" vertical="center" wrapText="1"/>
    </xf>
    <xf numFmtId="164" fontId="19" fillId="0" borderId="16" xfId="2" applyNumberFormat="1" applyFont="1" applyFill="1" applyBorder="1" applyAlignment="1">
      <alignment horizontal="center" vertical="center" wrapText="1"/>
    </xf>
    <xf numFmtId="164" fontId="19" fillId="0" borderId="17" xfId="2"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3" fontId="14" fillId="0" borderId="5" xfId="0" applyNumberFormat="1" applyFont="1" applyBorder="1" applyAlignment="1">
      <alignment horizontal="center" vertical="center" wrapText="1"/>
    </xf>
    <xf numFmtId="164" fontId="19" fillId="0" borderId="17" xfId="2" applyNumberFormat="1" applyFont="1" applyFill="1" applyBorder="1" applyAlignment="1">
      <alignment vertical="center"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164" fontId="19" fillId="0" borderId="15" xfId="2" applyNumberFormat="1" applyFont="1" applyFill="1" applyBorder="1" applyAlignment="1">
      <alignment vertical="center" wrapText="1"/>
    </xf>
    <xf numFmtId="164" fontId="14" fillId="0" borderId="5" xfId="2" applyNumberFormat="1" applyFont="1" applyFill="1" applyBorder="1" applyAlignment="1">
      <alignment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 xfId="0" applyFont="1" applyBorder="1" applyAlignment="1">
      <alignment horizontal="center" vertical="center" wrapText="1"/>
    </xf>
    <xf numFmtId="164" fontId="19" fillId="0" borderId="16" xfId="2" applyNumberFormat="1" applyFont="1" applyFill="1" applyBorder="1" applyAlignment="1">
      <alignment vertical="center" wrapText="1"/>
    </xf>
    <xf numFmtId="3" fontId="20" fillId="0" borderId="7"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0" fontId="20" fillId="3" borderId="7"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8" fillId="0" borderId="15"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7" xfId="0" applyFont="1" applyBorder="1" applyAlignment="1">
      <alignment horizontal="justify" vertical="center" wrapText="1"/>
    </xf>
    <xf numFmtId="164" fontId="19" fillId="0" borderId="5" xfId="1" applyNumberFormat="1" applyFont="1" applyFill="1" applyBorder="1" applyAlignment="1">
      <alignment vertical="center" wrapText="1"/>
    </xf>
    <xf numFmtId="164" fontId="25" fillId="0" borderId="5" xfId="0" applyNumberFormat="1" applyFont="1" applyBorder="1" applyAlignment="1">
      <alignment vertical="center" wrapText="1"/>
    </xf>
    <xf numFmtId="164" fontId="14" fillId="0" borderId="5" xfId="0" applyNumberFormat="1" applyFont="1" applyBorder="1" applyAlignment="1">
      <alignment vertical="center" wrapText="1"/>
    </xf>
    <xf numFmtId="164" fontId="18" fillId="0" borderId="5" xfId="0" applyNumberFormat="1" applyFont="1" applyBorder="1" applyAlignment="1">
      <alignment vertical="center" wrapText="1"/>
    </xf>
    <xf numFmtId="0" fontId="14" fillId="8" borderId="5"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5" xfId="0" applyFont="1" applyFill="1" applyBorder="1" applyAlignment="1">
      <alignment horizontal="center" vertical="center"/>
    </xf>
    <xf numFmtId="0" fontId="23"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19" fillId="7" borderId="15"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17" xfId="0" applyFont="1" applyFill="1" applyBorder="1" applyAlignment="1">
      <alignment horizontal="center" vertical="center" wrapText="1"/>
    </xf>
    <xf numFmtId="164" fontId="19" fillId="0" borderId="5" xfId="2"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2" fillId="0" borderId="5" xfId="0" applyFont="1" applyBorder="1" applyAlignment="1">
      <alignment horizontal="center" vertical="center" wrapText="1"/>
    </xf>
    <xf numFmtId="165" fontId="19" fillId="0" borderId="5" xfId="1" applyNumberFormat="1" applyFont="1" applyFill="1" applyBorder="1" applyAlignment="1">
      <alignment vertical="center" wrapText="1"/>
    </xf>
    <xf numFmtId="3" fontId="14" fillId="0" borderId="5" xfId="0" applyNumberFormat="1" applyFont="1" applyBorder="1" applyAlignment="1">
      <alignment horizontal="justify" vertical="center" wrapText="1"/>
    </xf>
    <xf numFmtId="9" fontId="20" fillId="0" borderId="1" xfId="0" applyNumberFormat="1" applyFont="1" applyBorder="1" applyAlignment="1">
      <alignment horizontal="center" vertical="center" wrapText="1"/>
    </xf>
    <xf numFmtId="3" fontId="20" fillId="0" borderId="1" xfId="1" applyNumberFormat="1" applyFont="1" applyFill="1" applyBorder="1" applyAlignment="1">
      <alignment horizontal="center" vertical="center" wrapText="1"/>
    </xf>
    <xf numFmtId="3" fontId="14" fillId="0" borderId="5" xfId="1" applyNumberFormat="1" applyFont="1" applyFill="1" applyBorder="1" applyAlignment="1">
      <alignment horizontal="center" vertical="center" wrapText="1"/>
    </xf>
    <xf numFmtId="165" fontId="14" fillId="0" borderId="5" xfId="0" applyNumberFormat="1" applyFont="1" applyBorder="1" applyAlignment="1">
      <alignment vertical="center" wrapText="1"/>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8"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5">
    <cellStyle name="Bueno" xfId="4" builtinId="26"/>
    <cellStyle name="Millares" xfId="1" builtinId="3"/>
    <cellStyle name="Moneda" xfId="2" builtinId="4"/>
    <cellStyle name="Normal" xfId="0" builtinId="0"/>
    <cellStyle name="Porcentaje" xfId="3"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166688</xdr:rowOff>
    </xdr:from>
    <xdr:to>
      <xdr:col>1</xdr:col>
      <xdr:colOff>2217892</xdr:colOff>
      <xdr:row>1</xdr:row>
      <xdr:rowOff>976500</xdr:rowOff>
    </xdr:to>
    <xdr:pic>
      <xdr:nvPicPr>
        <xdr:cNvPr id="2" name="Imagen 1">
          <a:extLst>
            <a:ext uri="{FF2B5EF4-FFF2-40B4-BE49-F238E27FC236}">
              <a16:creationId xmlns:a16="http://schemas.microsoft.com/office/drawing/2014/main" id="{C323A6B9-9DE2-4202-A5D4-58261C8B4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66688"/>
          <a:ext cx="2979892" cy="1548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5060-A0F7-47C6-A4B5-A3DDFF70E0EB}">
  <sheetPr>
    <pageSetUpPr fitToPage="1"/>
  </sheetPr>
  <dimension ref="A1:X552"/>
  <sheetViews>
    <sheetView tabSelected="1" zoomScale="25" zoomScaleNormal="25" workbookViewId="0">
      <selection activeCell="AA7" sqref="AA7"/>
    </sheetView>
  </sheetViews>
  <sheetFormatPr baseColWidth="10" defaultColWidth="9.140625" defaultRowHeight="26.25" x14ac:dyDescent="0.4"/>
  <cols>
    <col min="1" max="1" width="12.5703125" style="83" customWidth="1"/>
    <col min="2" max="2" width="35.140625" style="84" customWidth="1"/>
    <col min="3" max="3" width="41.28515625" style="84" customWidth="1"/>
    <col min="4" max="4" width="34.7109375" style="84" customWidth="1"/>
    <col min="5" max="5" width="35.140625" style="10" customWidth="1"/>
    <col min="6" max="6" width="46.140625" style="11" customWidth="1"/>
    <col min="7" max="7" width="70.7109375" style="85" customWidth="1"/>
    <col min="8" max="8" width="39.7109375" style="86" customWidth="1"/>
    <col min="9" max="9" width="19.7109375" style="84" customWidth="1"/>
    <col min="10" max="10" width="41.7109375" style="87" customWidth="1"/>
    <col min="11" max="11" width="64.28515625" style="85" customWidth="1"/>
    <col min="12" max="12" width="32.42578125" style="84" customWidth="1"/>
    <col min="13" max="13" width="49.28515625" style="85" customWidth="1"/>
    <col min="14" max="14" width="29.7109375" style="84" customWidth="1"/>
    <col min="15" max="15" width="30.28515625" style="84" customWidth="1"/>
    <col min="16" max="19" width="11.5703125" style="87" customWidth="1"/>
    <col min="20" max="20" width="36.140625" style="89" customWidth="1"/>
    <col min="21" max="21" width="20.85546875" style="19" customWidth="1"/>
    <col min="22" max="23" width="15.5703125" style="19" customWidth="1"/>
    <col min="24" max="24" width="19.28515625" style="19" customWidth="1"/>
    <col min="25" max="25" width="9.140625" style="1"/>
    <col min="26" max="26" width="16.5703125" style="1" bestFit="1" customWidth="1"/>
    <col min="27" max="16384" width="9.140625" style="1"/>
  </cols>
  <sheetData>
    <row r="1" spans="1:24" ht="58.15" customHeight="1" x14ac:dyDescent="0.3">
      <c r="A1" s="213"/>
      <c r="B1" s="213"/>
      <c r="C1" s="214" t="s">
        <v>0</v>
      </c>
      <c r="D1" s="214"/>
      <c r="E1" s="214"/>
      <c r="F1" s="214"/>
      <c r="G1" s="214"/>
      <c r="H1" s="214"/>
      <c r="I1" s="214"/>
      <c r="J1" s="214"/>
      <c r="K1" s="214"/>
      <c r="L1" s="214"/>
      <c r="M1" s="214"/>
      <c r="N1" s="214"/>
      <c r="O1" s="214"/>
      <c r="P1" s="214"/>
      <c r="Q1" s="214"/>
      <c r="R1" s="214"/>
      <c r="S1" s="214"/>
      <c r="T1" s="214"/>
      <c r="U1" s="214"/>
      <c r="V1" s="214"/>
      <c r="W1" s="214"/>
      <c r="X1" s="92" t="s">
        <v>1</v>
      </c>
    </row>
    <row r="2" spans="1:24" ht="108.6" customHeight="1" x14ac:dyDescent="0.3">
      <c r="A2" s="213"/>
      <c r="B2" s="213"/>
      <c r="C2" s="215" t="s">
        <v>2</v>
      </c>
      <c r="D2" s="216"/>
      <c r="E2" s="216"/>
      <c r="F2" s="216"/>
      <c r="G2" s="216"/>
      <c r="H2" s="216"/>
      <c r="I2" s="216"/>
      <c r="J2" s="216"/>
      <c r="K2" s="216"/>
      <c r="L2" s="216"/>
      <c r="M2" s="216"/>
      <c r="N2" s="216"/>
      <c r="O2" s="216"/>
      <c r="P2" s="216"/>
      <c r="Q2" s="216"/>
      <c r="R2" s="216"/>
      <c r="S2" s="216"/>
      <c r="T2" s="216"/>
      <c r="U2" s="216"/>
      <c r="V2" s="216"/>
      <c r="W2" s="216"/>
      <c r="X2" s="91" t="s">
        <v>3</v>
      </c>
    </row>
    <row r="3" spans="1:24" x14ac:dyDescent="0.3">
      <c r="A3" s="2"/>
      <c r="B3" s="3"/>
      <c r="C3" s="4"/>
      <c r="D3" s="4"/>
      <c r="E3" s="3"/>
      <c r="F3" s="5"/>
      <c r="G3" s="6"/>
      <c r="H3" s="5"/>
      <c r="I3" s="3"/>
      <c r="J3" s="7"/>
      <c r="K3" s="6"/>
      <c r="L3" s="3"/>
      <c r="M3" s="6"/>
      <c r="N3" s="3"/>
      <c r="O3" s="3"/>
      <c r="P3" s="7"/>
      <c r="Q3" s="7"/>
      <c r="R3" s="7"/>
      <c r="S3" s="7"/>
      <c r="T3" s="8"/>
      <c r="U3" s="9"/>
      <c r="V3" s="9"/>
      <c r="W3" s="9"/>
      <c r="X3" s="9"/>
    </row>
    <row r="4" spans="1:24" x14ac:dyDescent="0.3">
      <c r="A4" s="2"/>
      <c r="B4" s="3"/>
      <c r="C4" s="4"/>
      <c r="D4" s="4"/>
      <c r="E4" s="3"/>
      <c r="F4" s="5"/>
      <c r="G4" s="6"/>
      <c r="H4" s="5"/>
      <c r="I4" s="3"/>
      <c r="J4" s="7"/>
      <c r="K4" s="6" t="s">
        <v>4</v>
      </c>
      <c r="L4" s="3"/>
      <c r="M4" s="6"/>
      <c r="N4" s="3"/>
      <c r="O4" s="3"/>
      <c r="P4" s="7"/>
      <c r="Q4" s="7"/>
      <c r="R4" s="7"/>
      <c r="S4" s="7"/>
      <c r="T4" s="90"/>
      <c r="U4" s="9"/>
      <c r="V4" s="9"/>
      <c r="W4" s="9"/>
      <c r="X4" s="9"/>
    </row>
    <row r="5" spans="1:24" ht="26.25" customHeight="1" x14ac:dyDescent="0.3">
      <c r="A5" s="217" t="s">
        <v>5</v>
      </c>
      <c r="B5" s="217"/>
      <c r="C5" s="217"/>
      <c r="D5" s="217"/>
      <c r="E5" s="217" t="s">
        <v>6</v>
      </c>
      <c r="F5" s="217"/>
      <c r="G5" s="217"/>
      <c r="H5" s="217"/>
      <c r="I5" s="217"/>
      <c r="J5" s="217"/>
      <c r="K5" s="217"/>
      <c r="L5" s="218" t="s">
        <v>7</v>
      </c>
      <c r="M5" s="217" t="s">
        <v>8</v>
      </c>
      <c r="N5" s="217"/>
      <c r="O5" s="217"/>
      <c r="P5" s="219" t="s">
        <v>9</v>
      </c>
      <c r="Q5" s="219"/>
      <c r="R5" s="219"/>
      <c r="S5" s="219"/>
      <c r="T5" s="101" t="s">
        <v>10</v>
      </c>
      <c r="U5" s="220" t="s">
        <v>11</v>
      </c>
      <c r="V5" s="221"/>
      <c r="W5" s="221"/>
      <c r="X5" s="221"/>
    </row>
    <row r="6" spans="1:24" x14ac:dyDescent="0.3">
      <c r="A6" s="217"/>
      <c r="B6" s="217"/>
      <c r="C6" s="217"/>
      <c r="D6" s="217"/>
      <c r="E6" s="217"/>
      <c r="F6" s="217"/>
      <c r="G6" s="217"/>
      <c r="H6" s="217"/>
      <c r="I6" s="217"/>
      <c r="J6" s="217"/>
      <c r="K6" s="217"/>
      <c r="L6" s="218"/>
      <c r="M6" s="217"/>
      <c r="N6" s="217"/>
      <c r="O6" s="217"/>
      <c r="P6" s="12" t="s">
        <v>12</v>
      </c>
      <c r="Q6" s="12" t="s">
        <v>13</v>
      </c>
      <c r="R6" s="12" t="s">
        <v>14</v>
      </c>
      <c r="S6" s="12" t="s">
        <v>15</v>
      </c>
      <c r="T6" s="102"/>
      <c r="U6" s="13" t="s">
        <v>12</v>
      </c>
      <c r="V6" s="14" t="s">
        <v>13</v>
      </c>
      <c r="W6" s="14" t="s">
        <v>14</v>
      </c>
      <c r="X6" s="14" t="s">
        <v>15</v>
      </c>
    </row>
    <row r="7" spans="1:24" s="19" customFormat="1" ht="58.5" customHeight="1" x14ac:dyDescent="0.3">
      <c r="A7" s="15" t="s">
        <v>16</v>
      </c>
      <c r="B7" s="15" t="s">
        <v>17</v>
      </c>
      <c r="C7" s="15" t="s">
        <v>18</v>
      </c>
      <c r="D7" s="15" t="s">
        <v>19</v>
      </c>
      <c r="E7" s="15" t="s">
        <v>20</v>
      </c>
      <c r="F7" s="16" t="s">
        <v>21</v>
      </c>
      <c r="G7" s="15" t="s">
        <v>22</v>
      </c>
      <c r="H7" s="16" t="s">
        <v>23</v>
      </c>
      <c r="I7" s="15" t="s">
        <v>24</v>
      </c>
      <c r="J7" s="15" t="s">
        <v>25</v>
      </c>
      <c r="K7" s="15" t="s">
        <v>26</v>
      </c>
      <c r="L7" s="15" t="s">
        <v>27</v>
      </c>
      <c r="M7" s="15" t="s">
        <v>28</v>
      </c>
      <c r="N7" s="15" t="s">
        <v>29</v>
      </c>
      <c r="O7" s="15" t="s">
        <v>30</v>
      </c>
      <c r="P7" s="15" t="s">
        <v>31</v>
      </c>
      <c r="Q7" s="15" t="s">
        <v>32</v>
      </c>
      <c r="R7" s="15" t="s">
        <v>33</v>
      </c>
      <c r="S7" s="15" t="s">
        <v>34</v>
      </c>
      <c r="T7" s="103"/>
      <c r="U7" s="17" t="s">
        <v>31</v>
      </c>
      <c r="V7" s="18" t="s">
        <v>32</v>
      </c>
      <c r="W7" s="18" t="s">
        <v>33</v>
      </c>
      <c r="X7" s="18" t="s">
        <v>34</v>
      </c>
    </row>
    <row r="8" spans="1:24" s="23" customFormat="1" ht="126" customHeight="1" x14ac:dyDescent="0.25">
      <c r="A8" s="154">
        <v>1</v>
      </c>
      <c r="B8" s="104" t="s">
        <v>35</v>
      </c>
      <c r="C8" s="104" t="s">
        <v>36</v>
      </c>
      <c r="D8" s="104" t="s">
        <v>37</v>
      </c>
      <c r="E8" s="104" t="s">
        <v>38</v>
      </c>
      <c r="F8" s="104" t="s">
        <v>39</v>
      </c>
      <c r="G8" s="109" t="s">
        <v>40</v>
      </c>
      <c r="H8" s="104" t="s">
        <v>41</v>
      </c>
      <c r="I8" s="104">
        <v>200</v>
      </c>
      <c r="J8" s="104" t="s">
        <v>42</v>
      </c>
      <c r="K8" s="109" t="s">
        <v>43</v>
      </c>
      <c r="L8" s="104" t="s">
        <v>44</v>
      </c>
      <c r="M8" s="20" t="s">
        <v>45</v>
      </c>
      <c r="N8" s="104" t="s">
        <v>46</v>
      </c>
      <c r="O8" s="104" t="s">
        <v>39</v>
      </c>
      <c r="P8" s="21" t="s">
        <v>47</v>
      </c>
      <c r="Q8" s="22" t="s">
        <v>47</v>
      </c>
      <c r="R8" s="21" t="s">
        <v>47</v>
      </c>
      <c r="S8" s="21" t="s">
        <v>47</v>
      </c>
      <c r="T8" s="192">
        <v>300000</v>
      </c>
      <c r="U8" s="137" t="s">
        <v>39</v>
      </c>
      <c r="V8" s="111" t="s">
        <v>39</v>
      </c>
      <c r="W8" s="111">
        <v>200</v>
      </c>
      <c r="X8" s="111" t="s">
        <v>39</v>
      </c>
    </row>
    <row r="9" spans="1:24" s="23" customFormat="1" ht="126" customHeight="1" x14ac:dyDescent="0.25">
      <c r="A9" s="154"/>
      <c r="B9" s="104"/>
      <c r="C9" s="104"/>
      <c r="D9" s="104"/>
      <c r="E9" s="104"/>
      <c r="F9" s="104"/>
      <c r="G9" s="109"/>
      <c r="H9" s="104"/>
      <c r="I9" s="104"/>
      <c r="J9" s="104"/>
      <c r="K9" s="109"/>
      <c r="L9" s="104"/>
      <c r="M9" s="20" t="s">
        <v>48</v>
      </c>
      <c r="N9" s="104"/>
      <c r="O9" s="104"/>
      <c r="P9" s="21" t="s">
        <v>47</v>
      </c>
      <c r="Q9" s="22" t="s">
        <v>47</v>
      </c>
      <c r="R9" s="21" t="s">
        <v>47</v>
      </c>
      <c r="S9" s="21" t="s">
        <v>47</v>
      </c>
      <c r="T9" s="192"/>
      <c r="U9" s="138"/>
      <c r="V9" s="112"/>
      <c r="W9" s="112"/>
      <c r="X9" s="112"/>
    </row>
    <row r="10" spans="1:24" s="23" customFormat="1" ht="126" customHeight="1" x14ac:dyDescent="0.25">
      <c r="A10" s="154"/>
      <c r="B10" s="104"/>
      <c r="C10" s="104"/>
      <c r="D10" s="104"/>
      <c r="E10" s="104"/>
      <c r="F10" s="104"/>
      <c r="G10" s="109"/>
      <c r="H10" s="104"/>
      <c r="I10" s="104"/>
      <c r="J10" s="104"/>
      <c r="K10" s="109"/>
      <c r="L10" s="104"/>
      <c r="M10" s="20" t="s">
        <v>49</v>
      </c>
      <c r="N10" s="104"/>
      <c r="O10" s="104"/>
      <c r="P10" s="21" t="s">
        <v>47</v>
      </c>
      <c r="Q10" s="21" t="s">
        <v>47</v>
      </c>
      <c r="R10" s="22" t="s">
        <v>47</v>
      </c>
      <c r="S10" s="21" t="s">
        <v>47</v>
      </c>
      <c r="T10" s="192"/>
      <c r="U10" s="138"/>
      <c r="V10" s="112"/>
      <c r="W10" s="112"/>
      <c r="X10" s="112"/>
    </row>
    <row r="11" spans="1:24" s="23" customFormat="1" ht="126" customHeight="1" x14ac:dyDescent="0.25">
      <c r="A11" s="154"/>
      <c r="B11" s="104"/>
      <c r="C11" s="104"/>
      <c r="D11" s="104"/>
      <c r="E11" s="104"/>
      <c r="F11" s="104"/>
      <c r="G11" s="109"/>
      <c r="H11" s="104"/>
      <c r="I11" s="104"/>
      <c r="J11" s="104"/>
      <c r="K11" s="109"/>
      <c r="L11" s="104"/>
      <c r="M11" s="20" t="s">
        <v>50</v>
      </c>
      <c r="N11" s="104"/>
      <c r="O11" s="104"/>
      <c r="P11" s="21" t="s">
        <v>47</v>
      </c>
      <c r="Q11" s="21" t="s">
        <v>47</v>
      </c>
      <c r="R11" s="22" t="s">
        <v>47</v>
      </c>
      <c r="S11" s="21" t="s">
        <v>47</v>
      </c>
      <c r="T11" s="192"/>
      <c r="U11" s="139"/>
      <c r="V11" s="113"/>
      <c r="W11" s="113"/>
      <c r="X11" s="113"/>
    </row>
    <row r="12" spans="1:24" s="23" customFormat="1" ht="103.9" customHeight="1" x14ac:dyDescent="0.25">
      <c r="A12" s="154">
        <v>2</v>
      </c>
      <c r="B12" s="104" t="s">
        <v>35</v>
      </c>
      <c r="C12" s="104" t="s">
        <v>36</v>
      </c>
      <c r="D12" s="104" t="s">
        <v>51</v>
      </c>
      <c r="E12" s="104" t="s">
        <v>52</v>
      </c>
      <c r="F12" s="104" t="s">
        <v>39</v>
      </c>
      <c r="G12" s="109" t="s">
        <v>53</v>
      </c>
      <c r="H12" s="104" t="s">
        <v>41</v>
      </c>
      <c r="I12" s="104">
        <v>30</v>
      </c>
      <c r="J12" s="104" t="s">
        <v>54</v>
      </c>
      <c r="K12" s="109" t="s">
        <v>55</v>
      </c>
      <c r="L12" s="104" t="s">
        <v>44</v>
      </c>
      <c r="M12" s="20" t="s">
        <v>56</v>
      </c>
      <c r="N12" s="104" t="s">
        <v>46</v>
      </c>
      <c r="O12" s="104" t="s">
        <v>39</v>
      </c>
      <c r="P12" s="22" t="s">
        <v>47</v>
      </c>
      <c r="Q12" s="21" t="s">
        <v>47</v>
      </c>
      <c r="R12" s="21" t="s">
        <v>47</v>
      </c>
      <c r="S12" s="21" t="s">
        <v>47</v>
      </c>
      <c r="T12" s="192">
        <v>200000</v>
      </c>
      <c r="U12" s="106" t="s">
        <v>39</v>
      </c>
      <c r="V12" s="111">
        <v>30</v>
      </c>
      <c r="W12" s="111" t="s">
        <v>39</v>
      </c>
      <c r="X12" s="111" t="s">
        <v>39</v>
      </c>
    </row>
    <row r="13" spans="1:24" s="23" customFormat="1" ht="103.9" customHeight="1" x14ac:dyDescent="0.25">
      <c r="A13" s="154"/>
      <c r="B13" s="104"/>
      <c r="C13" s="104"/>
      <c r="D13" s="104"/>
      <c r="E13" s="104"/>
      <c r="F13" s="104"/>
      <c r="G13" s="109"/>
      <c r="H13" s="104"/>
      <c r="I13" s="104"/>
      <c r="J13" s="104"/>
      <c r="K13" s="109"/>
      <c r="L13" s="104"/>
      <c r="M13" s="20" t="s">
        <v>57</v>
      </c>
      <c r="N13" s="104"/>
      <c r="O13" s="104"/>
      <c r="P13" s="22" t="s">
        <v>47</v>
      </c>
      <c r="Q13" s="21" t="s">
        <v>47</v>
      </c>
      <c r="R13" s="21" t="s">
        <v>47</v>
      </c>
      <c r="S13" s="21" t="s">
        <v>47</v>
      </c>
      <c r="T13" s="192"/>
      <c r="U13" s="107"/>
      <c r="V13" s="112"/>
      <c r="W13" s="112"/>
      <c r="X13" s="112"/>
    </row>
    <row r="14" spans="1:24" s="23" customFormat="1" ht="103.9" customHeight="1" x14ac:dyDescent="0.25">
      <c r="A14" s="154"/>
      <c r="B14" s="104"/>
      <c r="C14" s="104"/>
      <c r="D14" s="104"/>
      <c r="E14" s="104"/>
      <c r="F14" s="104"/>
      <c r="G14" s="109"/>
      <c r="H14" s="104"/>
      <c r="I14" s="104"/>
      <c r="J14" s="104"/>
      <c r="K14" s="109"/>
      <c r="L14" s="104"/>
      <c r="M14" s="20" t="s">
        <v>58</v>
      </c>
      <c r="N14" s="104"/>
      <c r="O14" s="104"/>
      <c r="P14" s="21" t="s">
        <v>47</v>
      </c>
      <c r="Q14" s="22" t="s">
        <v>47</v>
      </c>
      <c r="R14" s="21" t="s">
        <v>47</v>
      </c>
      <c r="S14" s="21" t="s">
        <v>47</v>
      </c>
      <c r="T14" s="192"/>
      <c r="U14" s="107"/>
      <c r="V14" s="112"/>
      <c r="W14" s="112"/>
      <c r="X14" s="112"/>
    </row>
    <row r="15" spans="1:24" s="23" customFormat="1" ht="103.9" customHeight="1" x14ac:dyDescent="0.25">
      <c r="A15" s="154"/>
      <c r="B15" s="104"/>
      <c r="C15" s="104"/>
      <c r="D15" s="104"/>
      <c r="E15" s="104"/>
      <c r="F15" s="104"/>
      <c r="G15" s="109"/>
      <c r="H15" s="104"/>
      <c r="I15" s="104"/>
      <c r="J15" s="104"/>
      <c r="K15" s="109"/>
      <c r="L15" s="104"/>
      <c r="M15" s="20" t="s">
        <v>59</v>
      </c>
      <c r="N15" s="104"/>
      <c r="O15" s="104"/>
      <c r="P15" s="21" t="s">
        <v>47</v>
      </c>
      <c r="Q15" s="22" t="s">
        <v>47</v>
      </c>
      <c r="R15" s="21" t="s">
        <v>47</v>
      </c>
      <c r="S15" s="21" t="s">
        <v>47</v>
      </c>
      <c r="T15" s="192"/>
      <c r="U15" s="107"/>
      <c r="V15" s="112"/>
      <c r="W15" s="112"/>
      <c r="X15" s="112"/>
    </row>
    <row r="16" spans="1:24" s="23" customFormat="1" ht="103.9" customHeight="1" x14ac:dyDescent="0.25">
      <c r="A16" s="154"/>
      <c r="B16" s="104"/>
      <c r="C16" s="104"/>
      <c r="D16" s="104"/>
      <c r="E16" s="104"/>
      <c r="F16" s="104"/>
      <c r="G16" s="109"/>
      <c r="H16" s="104"/>
      <c r="I16" s="104"/>
      <c r="J16" s="104"/>
      <c r="K16" s="109"/>
      <c r="L16" s="104"/>
      <c r="M16" s="20" t="s">
        <v>60</v>
      </c>
      <c r="N16" s="104"/>
      <c r="O16" s="104"/>
      <c r="P16" s="21" t="s">
        <v>47</v>
      </c>
      <c r="Q16" s="22" t="s">
        <v>47</v>
      </c>
      <c r="R16" s="21" t="s">
        <v>47</v>
      </c>
      <c r="S16" s="21" t="s">
        <v>47</v>
      </c>
      <c r="T16" s="192"/>
      <c r="U16" s="108"/>
      <c r="V16" s="113"/>
      <c r="W16" s="113"/>
      <c r="X16" s="113"/>
    </row>
    <row r="17" spans="1:24" s="23" customFormat="1" ht="126" customHeight="1" x14ac:dyDescent="0.25">
      <c r="A17" s="154">
        <v>3</v>
      </c>
      <c r="B17" s="104" t="s">
        <v>61</v>
      </c>
      <c r="C17" s="104" t="s">
        <v>62</v>
      </c>
      <c r="D17" s="104" t="s">
        <v>63</v>
      </c>
      <c r="E17" s="104" t="s">
        <v>64</v>
      </c>
      <c r="F17" s="104" t="s">
        <v>39</v>
      </c>
      <c r="G17" s="109" t="s">
        <v>65</v>
      </c>
      <c r="H17" s="104" t="s">
        <v>66</v>
      </c>
      <c r="I17" s="104">
        <v>100</v>
      </c>
      <c r="J17" s="104" t="s">
        <v>67</v>
      </c>
      <c r="K17" s="109" t="s">
        <v>68</v>
      </c>
      <c r="L17" s="104" t="s">
        <v>44</v>
      </c>
      <c r="M17" s="20" t="s">
        <v>69</v>
      </c>
      <c r="N17" s="104" t="s">
        <v>46</v>
      </c>
      <c r="O17" s="104" t="s">
        <v>39</v>
      </c>
      <c r="P17" s="22" t="s">
        <v>47</v>
      </c>
      <c r="Q17" s="22" t="s">
        <v>47</v>
      </c>
      <c r="R17" s="22" t="s">
        <v>47</v>
      </c>
      <c r="S17" s="22" t="s">
        <v>47</v>
      </c>
      <c r="T17" s="212">
        <v>200000</v>
      </c>
      <c r="U17" s="106" t="s">
        <v>39</v>
      </c>
      <c r="V17" s="111">
        <v>30</v>
      </c>
      <c r="W17" s="111">
        <v>30</v>
      </c>
      <c r="X17" s="111">
        <v>40</v>
      </c>
    </row>
    <row r="18" spans="1:24" s="23" customFormat="1" ht="126" customHeight="1" x14ac:dyDescent="0.25">
      <c r="A18" s="154"/>
      <c r="B18" s="104"/>
      <c r="C18" s="104"/>
      <c r="D18" s="104"/>
      <c r="E18" s="104"/>
      <c r="F18" s="104"/>
      <c r="G18" s="109"/>
      <c r="H18" s="104"/>
      <c r="I18" s="104"/>
      <c r="J18" s="104"/>
      <c r="K18" s="109"/>
      <c r="L18" s="104"/>
      <c r="M18" s="20" t="s">
        <v>70</v>
      </c>
      <c r="N18" s="104"/>
      <c r="O18" s="104"/>
      <c r="P18" s="21" t="s">
        <v>47</v>
      </c>
      <c r="Q18" s="22" t="s">
        <v>47</v>
      </c>
      <c r="R18" s="22" t="s">
        <v>47</v>
      </c>
      <c r="S18" s="22" t="s">
        <v>47</v>
      </c>
      <c r="T18" s="212"/>
      <c r="U18" s="107"/>
      <c r="V18" s="112"/>
      <c r="W18" s="112"/>
      <c r="X18" s="112"/>
    </row>
    <row r="19" spans="1:24" s="23" customFormat="1" ht="126" customHeight="1" x14ac:dyDescent="0.25">
      <c r="A19" s="154"/>
      <c r="B19" s="104"/>
      <c r="C19" s="104"/>
      <c r="D19" s="104"/>
      <c r="E19" s="104"/>
      <c r="F19" s="104"/>
      <c r="G19" s="109"/>
      <c r="H19" s="104"/>
      <c r="I19" s="104"/>
      <c r="J19" s="104"/>
      <c r="K19" s="109"/>
      <c r="L19" s="104"/>
      <c r="M19" s="20" t="s">
        <v>71</v>
      </c>
      <c r="N19" s="104"/>
      <c r="O19" s="104"/>
      <c r="P19" s="21" t="s">
        <v>47</v>
      </c>
      <c r="Q19" s="22" t="s">
        <v>47</v>
      </c>
      <c r="R19" s="22" t="s">
        <v>47</v>
      </c>
      <c r="S19" s="22" t="s">
        <v>47</v>
      </c>
      <c r="T19" s="212"/>
      <c r="U19" s="107"/>
      <c r="V19" s="112"/>
      <c r="W19" s="112"/>
      <c r="X19" s="112"/>
    </row>
    <row r="20" spans="1:24" s="23" customFormat="1" ht="126" customHeight="1" x14ac:dyDescent="0.25">
      <c r="A20" s="154"/>
      <c r="B20" s="104"/>
      <c r="C20" s="104"/>
      <c r="D20" s="104"/>
      <c r="E20" s="104"/>
      <c r="F20" s="104"/>
      <c r="G20" s="109"/>
      <c r="H20" s="104"/>
      <c r="I20" s="104"/>
      <c r="J20" s="104"/>
      <c r="K20" s="109"/>
      <c r="L20" s="104"/>
      <c r="M20" s="20" t="s">
        <v>72</v>
      </c>
      <c r="N20" s="104"/>
      <c r="O20" s="104"/>
      <c r="P20" s="21" t="s">
        <v>47</v>
      </c>
      <c r="Q20" s="22" t="s">
        <v>47</v>
      </c>
      <c r="R20" s="22" t="s">
        <v>47</v>
      </c>
      <c r="S20" s="22" t="s">
        <v>47</v>
      </c>
      <c r="T20" s="212"/>
      <c r="U20" s="108"/>
      <c r="V20" s="113"/>
      <c r="W20" s="113"/>
      <c r="X20" s="113"/>
    </row>
    <row r="21" spans="1:24" s="23" customFormat="1" ht="126" customHeight="1" x14ac:dyDescent="0.25">
      <c r="A21" s="154">
        <v>4</v>
      </c>
      <c r="B21" s="104" t="s">
        <v>61</v>
      </c>
      <c r="C21" s="104" t="s">
        <v>73</v>
      </c>
      <c r="D21" s="104" t="s">
        <v>74</v>
      </c>
      <c r="E21" s="104" t="s">
        <v>75</v>
      </c>
      <c r="F21" s="104" t="s">
        <v>39</v>
      </c>
      <c r="G21" s="109" t="s">
        <v>76</v>
      </c>
      <c r="H21" s="104" t="s">
        <v>77</v>
      </c>
      <c r="I21" s="104">
        <v>1</v>
      </c>
      <c r="J21" s="104" t="s">
        <v>78</v>
      </c>
      <c r="K21" s="140" t="s">
        <v>79</v>
      </c>
      <c r="L21" s="104" t="s">
        <v>44</v>
      </c>
      <c r="M21" s="20" t="s">
        <v>80</v>
      </c>
      <c r="N21" s="104" t="s">
        <v>46</v>
      </c>
      <c r="O21" s="104" t="s">
        <v>39</v>
      </c>
      <c r="P21" s="22" t="s">
        <v>47</v>
      </c>
      <c r="Q21" s="22" t="s">
        <v>47</v>
      </c>
      <c r="R21" s="21" t="s">
        <v>47</v>
      </c>
      <c r="S21" s="21" t="s">
        <v>47</v>
      </c>
      <c r="T21" s="192">
        <v>230000</v>
      </c>
      <c r="U21" s="106" t="s">
        <v>39</v>
      </c>
      <c r="V21" s="111" t="s">
        <v>39</v>
      </c>
      <c r="W21" s="111">
        <v>1</v>
      </c>
      <c r="X21" s="111" t="s">
        <v>39</v>
      </c>
    </row>
    <row r="22" spans="1:24" s="23" customFormat="1" ht="126" customHeight="1" x14ac:dyDescent="0.25">
      <c r="A22" s="154"/>
      <c r="B22" s="104"/>
      <c r="C22" s="104"/>
      <c r="D22" s="104"/>
      <c r="E22" s="104"/>
      <c r="F22" s="104"/>
      <c r="G22" s="109"/>
      <c r="H22" s="104"/>
      <c r="I22" s="104"/>
      <c r="J22" s="104"/>
      <c r="K22" s="143"/>
      <c r="L22" s="104"/>
      <c r="M22" s="20" t="s">
        <v>81</v>
      </c>
      <c r="N22" s="104"/>
      <c r="O22" s="104"/>
      <c r="P22" s="21" t="s">
        <v>47</v>
      </c>
      <c r="Q22" s="22" t="s">
        <v>47</v>
      </c>
      <c r="R22" s="21" t="s">
        <v>47</v>
      </c>
      <c r="S22" s="21" t="s">
        <v>47</v>
      </c>
      <c r="T22" s="192"/>
      <c r="U22" s="107"/>
      <c r="V22" s="112"/>
      <c r="W22" s="112"/>
      <c r="X22" s="112"/>
    </row>
    <row r="23" spans="1:24" s="23" customFormat="1" ht="126" customHeight="1" x14ac:dyDescent="0.25">
      <c r="A23" s="154"/>
      <c r="B23" s="104"/>
      <c r="C23" s="104"/>
      <c r="D23" s="104"/>
      <c r="E23" s="104"/>
      <c r="F23" s="104"/>
      <c r="G23" s="109"/>
      <c r="H23" s="104"/>
      <c r="I23" s="104"/>
      <c r="J23" s="104"/>
      <c r="K23" s="143"/>
      <c r="L23" s="104"/>
      <c r="M23" s="20" t="s">
        <v>82</v>
      </c>
      <c r="N23" s="104"/>
      <c r="O23" s="104"/>
      <c r="P23" s="21" t="s">
        <v>47</v>
      </c>
      <c r="Q23" s="22" t="s">
        <v>47</v>
      </c>
      <c r="R23" s="21" t="s">
        <v>47</v>
      </c>
      <c r="S23" s="21" t="s">
        <v>47</v>
      </c>
      <c r="T23" s="192"/>
      <c r="U23" s="107"/>
      <c r="V23" s="112"/>
      <c r="W23" s="112"/>
      <c r="X23" s="112"/>
    </row>
    <row r="24" spans="1:24" s="23" customFormat="1" ht="126" customHeight="1" x14ac:dyDescent="0.25">
      <c r="A24" s="154"/>
      <c r="B24" s="104"/>
      <c r="C24" s="104"/>
      <c r="D24" s="104"/>
      <c r="E24" s="104"/>
      <c r="F24" s="104"/>
      <c r="G24" s="109"/>
      <c r="H24" s="104"/>
      <c r="I24" s="104"/>
      <c r="J24" s="104"/>
      <c r="K24" s="143"/>
      <c r="L24" s="104"/>
      <c r="M24" s="20" t="s">
        <v>83</v>
      </c>
      <c r="N24" s="104"/>
      <c r="O24" s="104"/>
      <c r="P24" s="21" t="s">
        <v>47</v>
      </c>
      <c r="Q24" s="21" t="s">
        <v>47</v>
      </c>
      <c r="R24" s="22" t="s">
        <v>47</v>
      </c>
      <c r="S24" s="21" t="s">
        <v>47</v>
      </c>
      <c r="T24" s="192"/>
      <c r="U24" s="107"/>
      <c r="V24" s="112"/>
      <c r="W24" s="112"/>
      <c r="X24" s="112"/>
    </row>
    <row r="25" spans="1:24" s="23" customFormat="1" ht="126" customHeight="1" x14ac:dyDescent="0.25">
      <c r="A25" s="154"/>
      <c r="B25" s="104"/>
      <c r="C25" s="104"/>
      <c r="D25" s="104"/>
      <c r="E25" s="104"/>
      <c r="F25" s="104"/>
      <c r="G25" s="109"/>
      <c r="H25" s="104"/>
      <c r="I25" s="104"/>
      <c r="J25" s="104"/>
      <c r="K25" s="143"/>
      <c r="L25" s="104"/>
      <c r="M25" s="20" t="s">
        <v>84</v>
      </c>
      <c r="N25" s="104"/>
      <c r="O25" s="104"/>
      <c r="P25" s="21" t="s">
        <v>47</v>
      </c>
      <c r="Q25" s="21" t="s">
        <v>47</v>
      </c>
      <c r="R25" s="21" t="s">
        <v>47</v>
      </c>
      <c r="S25" s="22" t="s">
        <v>47</v>
      </c>
      <c r="T25" s="192"/>
      <c r="U25" s="108"/>
      <c r="V25" s="113"/>
      <c r="W25" s="113"/>
      <c r="X25" s="113"/>
    </row>
    <row r="26" spans="1:24" s="23" customFormat="1" ht="108.75" customHeight="1" x14ac:dyDescent="0.25">
      <c r="A26" s="154">
        <v>5</v>
      </c>
      <c r="B26" s="104" t="s">
        <v>61</v>
      </c>
      <c r="C26" s="104" t="s">
        <v>85</v>
      </c>
      <c r="D26" s="104" t="s">
        <v>37</v>
      </c>
      <c r="E26" s="104" t="s">
        <v>86</v>
      </c>
      <c r="F26" s="157" t="s">
        <v>87</v>
      </c>
      <c r="G26" s="109" t="s">
        <v>88</v>
      </c>
      <c r="H26" s="104" t="s">
        <v>89</v>
      </c>
      <c r="I26" s="104">
        <v>1</v>
      </c>
      <c r="J26" s="104" t="s">
        <v>90</v>
      </c>
      <c r="K26" s="198" t="s">
        <v>91</v>
      </c>
      <c r="L26" s="104" t="s">
        <v>92</v>
      </c>
      <c r="M26" s="20" t="s">
        <v>93</v>
      </c>
      <c r="N26" s="104" t="s">
        <v>46</v>
      </c>
      <c r="O26" s="104" t="s">
        <v>39</v>
      </c>
      <c r="P26" s="22" t="s">
        <v>47</v>
      </c>
      <c r="Q26" s="21" t="s">
        <v>47</v>
      </c>
      <c r="R26" s="21" t="s">
        <v>47</v>
      </c>
      <c r="S26" s="21" t="s">
        <v>47</v>
      </c>
      <c r="T26" s="212">
        <v>422300</v>
      </c>
      <c r="U26" s="106" t="s">
        <v>39</v>
      </c>
      <c r="V26" s="111" t="s">
        <v>39</v>
      </c>
      <c r="W26" s="111" t="s">
        <v>39</v>
      </c>
      <c r="X26" s="111">
        <v>1</v>
      </c>
    </row>
    <row r="27" spans="1:24" s="23" customFormat="1" ht="108.75" customHeight="1" x14ac:dyDescent="0.25">
      <c r="A27" s="154"/>
      <c r="B27" s="104"/>
      <c r="C27" s="104"/>
      <c r="D27" s="104"/>
      <c r="E27" s="104"/>
      <c r="F27" s="158"/>
      <c r="G27" s="109"/>
      <c r="H27" s="104"/>
      <c r="I27" s="104"/>
      <c r="J27" s="104"/>
      <c r="K27" s="109"/>
      <c r="L27" s="104"/>
      <c r="M27" s="20" t="s">
        <v>94</v>
      </c>
      <c r="N27" s="104"/>
      <c r="O27" s="104"/>
      <c r="P27" s="21" t="s">
        <v>47</v>
      </c>
      <c r="Q27" s="22" t="s">
        <v>47</v>
      </c>
      <c r="R27" s="21" t="s">
        <v>47</v>
      </c>
      <c r="S27" s="21" t="s">
        <v>47</v>
      </c>
      <c r="T27" s="212"/>
      <c r="U27" s="107"/>
      <c r="V27" s="112"/>
      <c r="W27" s="112"/>
      <c r="X27" s="112"/>
    </row>
    <row r="28" spans="1:24" s="23" customFormat="1" ht="108.75" customHeight="1" x14ac:dyDescent="0.25">
      <c r="A28" s="154"/>
      <c r="B28" s="104"/>
      <c r="C28" s="104"/>
      <c r="D28" s="104"/>
      <c r="E28" s="104"/>
      <c r="F28" s="158"/>
      <c r="G28" s="109"/>
      <c r="H28" s="104"/>
      <c r="I28" s="104"/>
      <c r="J28" s="104"/>
      <c r="K28" s="109"/>
      <c r="L28" s="104"/>
      <c r="M28" s="20" t="s">
        <v>95</v>
      </c>
      <c r="N28" s="104"/>
      <c r="O28" s="104"/>
      <c r="P28" s="21" t="s">
        <v>47</v>
      </c>
      <c r="Q28" s="21" t="s">
        <v>47</v>
      </c>
      <c r="R28" s="22" t="s">
        <v>47</v>
      </c>
      <c r="S28" s="21" t="s">
        <v>47</v>
      </c>
      <c r="T28" s="212"/>
      <c r="U28" s="107"/>
      <c r="V28" s="112"/>
      <c r="W28" s="112"/>
      <c r="X28" s="112"/>
    </row>
    <row r="29" spans="1:24" s="23" customFormat="1" ht="108.75" customHeight="1" x14ac:dyDescent="0.25">
      <c r="A29" s="154"/>
      <c r="B29" s="104"/>
      <c r="C29" s="104"/>
      <c r="D29" s="104"/>
      <c r="E29" s="104"/>
      <c r="F29" s="158"/>
      <c r="G29" s="109"/>
      <c r="H29" s="104"/>
      <c r="I29" s="104"/>
      <c r="J29" s="104"/>
      <c r="K29" s="109"/>
      <c r="L29" s="104"/>
      <c r="M29" s="20" t="s">
        <v>96</v>
      </c>
      <c r="N29" s="104"/>
      <c r="O29" s="104"/>
      <c r="P29" s="21" t="s">
        <v>47</v>
      </c>
      <c r="Q29" s="21" t="s">
        <v>47</v>
      </c>
      <c r="R29" s="22" t="s">
        <v>47</v>
      </c>
      <c r="S29" s="21" t="s">
        <v>47</v>
      </c>
      <c r="T29" s="212"/>
      <c r="U29" s="107"/>
      <c r="V29" s="112"/>
      <c r="W29" s="112"/>
      <c r="X29" s="112"/>
    </row>
    <row r="30" spans="1:24" s="23" customFormat="1" ht="108.75" customHeight="1" x14ac:dyDescent="0.25">
      <c r="A30" s="154"/>
      <c r="B30" s="104"/>
      <c r="C30" s="104"/>
      <c r="D30" s="104"/>
      <c r="E30" s="104"/>
      <c r="F30" s="159"/>
      <c r="G30" s="109"/>
      <c r="H30" s="104"/>
      <c r="I30" s="104"/>
      <c r="J30" s="104"/>
      <c r="K30" s="109"/>
      <c r="L30" s="104"/>
      <c r="M30" s="20" t="s">
        <v>97</v>
      </c>
      <c r="N30" s="104"/>
      <c r="O30" s="104"/>
      <c r="P30" s="21" t="s">
        <v>47</v>
      </c>
      <c r="Q30" s="21" t="s">
        <v>47</v>
      </c>
      <c r="R30" s="22" t="s">
        <v>47</v>
      </c>
      <c r="S30" s="21" t="s">
        <v>47</v>
      </c>
      <c r="T30" s="212"/>
      <c r="U30" s="108"/>
      <c r="V30" s="113"/>
      <c r="W30" s="113"/>
      <c r="X30" s="113"/>
    </row>
    <row r="31" spans="1:24" s="23" customFormat="1" ht="105.6" customHeight="1" x14ac:dyDescent="0.25">
      <c r="A31" s="154">
        <v>6</v>
      </c>
      <c r="B31" s="104" t="s">
        <v>98</v>
      </c>
      <c r="C31" s="104" t="s">
        <v>73</v>
      </c>
      <c r="D31" s="104" t="s">
        <v>99</v>
      </c>
      <c r="E31" s="104" t="s">
        <v>100</v>
      </c>
      <c r="F31" s="104" t="s">
        <v>39</v>
      </c>
      <c r="G31" s="109" t="s">
        <v>101</v>
      </c>
      <c r="H31" s="104" t="s">
        <v>102</v>
      </c>
      <c r="I31" s="104">
        <v>3</v>
      </c>
      <c r="J31" s="104" t="s">
        <v>103</v>
      </c>
      <c r="K31" s="109" t="s">
        <v>104</v>
      </c>
      <c r="L31" s="104" t="s">
        <v>105</v>
      </c>
      <c r="M31" s="20" t="s">
        <v>106</v>
      </c>
      <c r="N31" s="104" t="s">
        <v>46</v>
      </c>
      <c r="O31" s="104" t="s">
        <v>39</v>
      </c>
      <c r="P31" s="22" t="s">
        <v>47</v>
      </c>
      <c r="Q31" s="22" t="s">
        <v>47</v>
      </c>
      <c r="R31" s="21" t="s">
        <v>47</v>
      </c>
      <c r="S31" s="21" t="s">
        <v>47</v>
      </c>
      <c r="T31" s="192">
        <v>250000</v>
      </c>
      <c r="U31" s="106" t="s">
        <v>39</v>
      </c>
      <c r="V31" s="111">
        <v>1</v>
      </c>
      <c r="W31" s="111">
        <v>2</v>
      </c>
      <c r="X31" s="111" t="s">
        <v>39</v>
      </c>
    </row>
    <row r="32" spans="1:24" s="23" customFormat="1" ht="105.6" customHeight="1" x14ac:dyDescent="0.25">
      <c r="A32" s="154"/>
      <c r="B32" s="104"/>
      <c r="C32" s="104"/>
      <c r="D32" s="104"/>
      <c r="E32" s="104"/>
      <c r="F32" s="104"/>
      <c r="G32" s="109"/>
      <c r="H32" s="104"/>
      <c r="I32" s="104"/>
      <c r="J32" s="104"/>
      <c r="K32" s="109"/>
      <c r="L32" s="104"/>
      <c r="M32" s="20" t="s">
        <v>107</v>
      </c>
      <c r="N32" s="104"/>
      <c r="O32" s="104"/>
      <c r="P32" s="21" t="s">
        <v>47</v>
      </c>
      <c r="Q32" s="22" t="s">
        <v>47</v>
      </c>
      <c r="R32" s="21" t="s">
        <v>47</v>
      </c>
      <c r="S32" s="21" t="s">
        <v>47</v>
      </c>
      <c r="T32" s="192"/>
      <c r="U32" s="107"/>
      <c r="V32" s="112"/>
      <c r="W32" s="112"/>
      <c r="X32" s="112"/>
    </row>
    <row r="33" spans="1:24" s="23" customFormat="1" ht="105.6" customHeight="1" x14ac:dyDescent="0.25">
      <c r="A33" s="154"/>
      <c r="B33" s="104"/>
      <c r="C33" s="104"/>
      <c r="D33" s="104"/>
      <c r="E33" s="104"/>
      <c r="F33" s="104"/>
      <c r="G33" s="109"/>
      <c r="H33" s="104"/>
      <c r="I33" s="104"/>
      <c r="J33" s="104"/>
      <c r="K33" s="109"/>
      <c r="L33" s="104"/>
      <c r="M33" s="20" t="s">
        <v>108</v>
      </c>
      <c r="N33" s="104"/>
      <c r="O33" s="104"/>
      <c r="P33" s="21" t="s">
        <v>47</v>
      </c>
      <c r="Q33" s="22" t="s">
        <v>47</v>
      </c>
      <c r="R33" s="22" t="s">
        <v>47</v>
      </c>
      <c r="S33" s="21" t="s">
        <v>47</v>
      </c>
      <c r="T33" s="192"/>
      <c r="U33" s="107"/>
      <c r="V33" s="112"/>
      <c r="W33" s="112"/>
      <c r="X33" s="112"/>
    </row>
    <row r="34" spans="1:24" s="23" customFormat="1" ht="105.6" customHeight="1" x14ac:dyDescent="0.25">
      <c r="A34" s="154"/>
      <c r="B34" s="104"/>
      <c r="C34" s="104"/>
      <c r="D34" s="104"/>
      <c r="E34" s="104"/>
      <c r="F34" s="104"/>
      <c r="G34" s="109"/>
      <c r="H34" s="104"/>
      <c r="I34" s="104"/>
      <c r="J34" s="104"/>
      <c r="K34" s="109"/>
      <c r="L34" s="104"/>
      <c r="M34" s="20" t="s">
        <v>109</v>
      </c>
      <c r="N34" s="104"/>
      <c r="O34" s="104"/>
      <c r="P34" s="21" t="s">
        <v>47</v>
      </c>
      <c r="Q34" s="22" t="s">
        <v>47</v>
      </c>
      <c r="R34" s="22" t="s">
        <v>47</v>
      </c>
      <c r="S34" s="21" t="s">
        <v>47</v>
      </c>
      <c r="T34" s="192"/>
      <c r="U34" s="107"/>
      <c r="V34" s="112"/>
      <c r="W34" s="112"/>
      <c r="X34" s="112"/>
    </row>
    <row r="35" spans="1:24" s="23" customFormat="1" ht="105.6" customHeight="1" x14ac:dyDescent="0.25">
      <c r="A35" s="154"/>
      <c r="B35" s="104"/>
      <c r="C35" s="104"/>
      <c r="D35" s="104"/>
      <c r="E35" s="104"/>
      <c r="F35" s="104"/>
      <c r="G35" s="109"/>
      <c r="H35" s="104"/>
      <c r="I35" s="104"/>
      <c r="J35" s="104"/>
      <c r="K35" s="109"/>
      <c r="L35" s="104"/>
      <c r="M35" s="20" t="s">
        <v>110</v>
      </c>
      <c r="N35" s="104"/>
      <c r="O35" s="104"/>
      <c r="P35" s="21" t="s">
        <v>47</v>
      </c>
      <c r="Q35" s="22" t="s">
        <v>47</v>
      </c>
      <c r="R35" s="22" t="s">
        <v>47</v>
      </c>
      <c r="S35" s="21" t="s">
        <v>47</v>
      </c>
      <c r="T35" s="192"/>
      <c r="U35" s="108"/>
      <c r="V35" s="113"/>
      <c r="W35" s="113"/>
      <c r="X35" s="113"/>
    </row>
    <row r="36" spans="1:24" s="23" customFormat="1" ht="96" customHeight="1" x14ac:dyDescent="0.25">
      <c r="A36" s="154">
        <v>7</v>
      </c>
      <c r="B36" s="104" t="s">
        <v>35</v>
      </c>
      <c r="C36" s="104" t="s">
        <v>111</v>
      </c>
      <c r="D36" s="104" t="s">
        <v>63</v>
      </c>
      <c r="E36" s="104" t="s">
        <v>112</v>
      </c>
      <c r="F36" s="104" t="s">
        <v>39</v>
      </c>
      <c r="G36" s="109" t="s">
        <v>113</v>
      </c>
      <c r="H36" s="104" t="s">
        <v>114</v>
      </c>
      <c r="I36" s="104">
        <v>1</v>
      </c>
      <c r="J36" s="104" t="s">
        <v>115</v>
      </c>
      <c r="K36" s="109" t="s">
        <v>116</v>
      </c>
      <c r="L36" s="104" t="s">
        <v>44</v>
      </c>
      <c r="M36" s="20" t="s">
        <v>117</v>
      </c>
      <c r="N36" s="104" t="s">
        <v>46</v>
      </c>
      <c r="O36" s="104" t="s">
        <v>39</v>
      </c>
      <c r="P36" s="22" t="s">
        <v>47</v>
      </c>
      <c r="Q36" s="22" t="s">
        <v>47</v>
      </c>
      <c r="R36" s="21" t="s">
        <v>47</v>
      </c>
      <c r="S36" s="21" t="s">
        <v>47</v>
      </c>
      <c r="T36" s="192">
        <v>700000</v>
      </c>
      <c r="U36" s="137" t="s">
        <v>39</v>
      </c>
      <c r="V36" s="111" t="s">
        <v>39</v>
      </c>
      <c r="W36" s="111">
        <v>2</v>
      </c>
      <c r="X36" s="111">
        <v>1</v>
      </c>
    </row>
    <row r="37" spans="1:24" s="23" customFormat="1" ht="96" customHeight="1" x14ac:dyDescent="0.25">
      <c r="A37" s="154"/>
      <c r="B37" s="104"/>
      <c r="C37" s="104"/>
      <c r="D37" s="104"/>
      <c r="E37" s="104"/>
      <c r="F37" s="104"/>
      <c r="G37" s="109"/>
      <c r="H37" s="104"/>
      <c r="I37" s="104"/>
      <c r="J37" s="104"/>
      <c r="K37" s="109"/>
      <c r="L37" s="104"/>
      <c r="M37" s="20" t="s">
        <v>118</v>
      </c>
      <c r="N37" s="104"/>
      <c r="O37" s="104"/>
      <c r="P37" s="22" t="s">
        <v>47</v>
      </c>
      <c r="Q37" s="22" t="s">
        <v>47</v>
      </c>
      <c r="R37" s="21" t="s">
        <v>47</v>
      </c>
      <c r="S37" s="21" t="s">
        <v>47</v>
      </c>
      <c r="T37" s="192"/>
      <c r="U37" s="138"/>
      <c r="V37" s="112"/>
      <c r="W37" s="112"/>
      <c r="X37" s="112"/>
    </row>
    <row r="38" spans="1:24" s="23" customFormat="1" ht="96" customHeight="1" x14ac:dyDescent="0.25">
      <c r="A38" s="154"/>
      <c r="B38" s="104"/>
      <c r="C38" s="104"/>
      <c r="D38" s="104"/>
      <c r="E38" s="104"/>
      <c r="F38" s="104"/>
      <c r="G38" s="109"/>
      <c r="H38" s="104"/>
      <c r="I38" s="104"/>
      <c r="J38" s="104"/>
      <c r="K38" s="109"/>
      <c r="L38" s="104"/>
      <c r="M38" s="20" t="s">
        <v>119</v>
      </c>
      <c r="N38" s="104"/>
      <c r="O38" s="104"/>
      <c r="P38" s="21" t="s">
        <v>47</v>
      </c>
      <c r="Q38" s="22" t="s">
        <v>47</v>
      </c>
      <c r="R38" s="21" t="s">
        <v>47</v>
      </c>
      <c r="S38" s="21" t="s">
        <v>47</v>
      </c>
      <c r="T38" s="192"/>
      <c r="U38" s="138"/>
      <c r="V38" s="112"/>
      <c r="W38" s="112"/>
      <c r="X38" s="112"/>
    </row>
    <row r="39" spans="1:24" s="23" customFormat="1" ht="96" customHeight="1" x14ac:dyDescent="0.25">
      <c r="A39" s="154"/>
      <c r="B39" s="104"/>
      <c r="C39" s="104"/>
      <c r="D39" s="104"/>
      <c r="E39" s="104"/>
      <c r="F39" s="104"/>
      <c r="G39" s="109"/>
      <c r="H39" s="104"/>
      <c r="I39" s="104"/>
      <c r="J39" s="104"/>
      <c r="K39" s="109"/>
      <c r="L39" s="104"/>
      <c r="M39" s="20" t="s">
        <v>120</v>
      </c>
      <c r="N39" s="104"/>
      <c r="O39" s="104"/>
      <c r="P39" s="21" t="s">
        <v>47</v>
      </c>
      <c r="Q39" s="22" t="s">
        <v>47</v>
      </c>
      <c r="R39" s="21" t="s">
        <v>47</v>
      </c>
      <c r="S39" s="21" t="s">
        <v>47</v>
      </c>
      <c r="T39" s="192"/>
      <c r="U39" s="138"/>
      <c r="V39" s="112"/>
      <c r="W39" s="112"/>
      <c r="X39" s="112"/>
    </row>
    <row r="40" spans="1:24" s="23" customFormat="1" ht="96" customHeight="1" x14ac:dyDescent="0.25">
      <c r="A40" s="154"/>
      <c r="B40" s="104"/>
      <c r="C40" s="104"/>
      <c r="D40" s="104"/>
      <c r="E40" s="104"/>
      <c r="F40" s="104"/>
      <c r="G40" s="109"/>
      <c r="H40" s="104"/>
      <c r="I40" s="104"/>
      <c r="J40" s="104"/>
      <c r="K40" s="109"/>
      <c r="L40" s="104"/>
      <c r="M40" s="20" t="s">
        <v>121</v>
      </c>
      <c r="N40" s="104"/>
      <c r="O40" s="104"/>
      <c r="P40" s="21" t="s">
        <v>47</v>
      </c>
      <c r="Q40" s="21" t="s">
        <v>47</v>
      </c>
      <c r="R40" s="22" t="s">
        <v>47</v>
      </c>
      <c r="S40" s="22" t="s">
        <v>47</v>
      </c>
      <c r="T40" s="192"/>
      <c r="U40" s="139"/>
      <c r="V40" s="113"/>
      <c r="W40" s="113"/>
      <c r="X40" s="113"/>
    </row>
    <row r="41" spans="1:24" s="23" customFormat="1" ht="90" customHeight="1" x14ac:dyDescent="0.25">
      <c r="A41" s="154">
        <v>8</v>
      </c>
      <c r="B41" s="104" t="s">
        <v>35</v>
      </c>
      <c r="C41" s="104" t="s">
        <v>62</v>
      </c>
      <c r="D41" s="104" t="s">
        <v>37</v>
      </c>
      <c r="E41" s="104" t="s">
        <v>122</v>
      </c>
      <c r="F41" s="104" t="s">
        <v>39</v>
      </c>
      <c r="G41" s="109" t="s">
        <v>123</v>
      </c>
      <c r="H41" s="104" t="s">
        <v>124</v>
      </c>
      <c r="I41" s="104">
        <v>3</v>
      </c>
      <c r="J41" s="104" t="s">
        <v>125</v>
      </c>
      <c r="K41" s="109" t="s">
        <v>126</v>
      </c>
      <c r="L41" s="104" t="s">
        <v>44</v>
      </c>
      <c r="M41" s="20" t="s">
        <v>127</v>
      </c>
      <c r="N41" s="104" t="s">
        <v>46</v>
      </c>
      <c r="O41" s="104" t="s">
        <v>39</v>
      </c>
      <c r="P41" s="22" t="s">
        <v>47</v>
      </c>
      <c r="Q41" s="21" t="s">
        <v>47</v>
      </c>
      <c r="R41" s="21" t="s">
        <v>47</v>
      </c>
      <c r="S41" s="21" t="s">
        <v>47</v>
      </c>
      <c r="T41" s="105">
        <v>700000</v>
      </c>
      <c r="U41" s="137" t="s">
        <v>39</v>
      </c>
      <c r="V41" s="111" t="s">
        <v>39</v>
      </c>
      <c r="W41" s="111" t="s">
        <v>39</v>
      </c>
      <c r="X41" s="111">
        <v>3</v>
      </c>
    </row>
    <row r="42" spans="1:24" s="23" customFormat="1" ht="90" customHeight="1" x14ac:dyDescent="0.25">
      <c r="A42" s="154"/>
      <c r="B42" s="104"/>
      <c r="C42" s="104"/>
      <c r="D42" s="104"/>
      <c r="E42" s="104"/>
      <c r="F42" s="104"/>
      <c r="G42" s="109"/>
      <c r="H42" s="104"/>
      <c r="I42" s="104"/>
      <c r="J42" s="104"/>
      <c r="K42" s="109"/>
      <c r="L42" s="104"/>
      <c r="M42" s="20" t="s">
        <v>128</v>
      </c>
      <c r="N42" s="104"/>
      <c r="O42" s="104"/>
      <c r="P42" s="21" t="s">
        <v>47</v>
      </c>
      <c r="Q42" s="22" t="s">
        <v>47</v>
      </c>
      <c r="R42" s="21" t="s">
        <v>47</v>
      </c>
      <c r="S42" s="21" t="s">
        <v>47</v>
      </c>
      <c r="T42" s="105"/>
      <c r="U42" s="138"/>
      <c r="V42" s="112"/>
      <c r="W42" s="112"/>
      <c r="X42" s="112"/>
    </row>
    <row r="43" spans="1:24" s="23" customFormat="1" ht="90" customHeight="1" x14ac:dyDescent="0.25">
      <c r="A43" s="154"/>
      <c r="B43" s="104"/>
      <c r="C43" s="104"/>
      <c r="D43" s="104"/>
      <c r="E43" s="104"/>
      <c r="F43" s="104"/>
      <c r="G43" s="109"/>
      <c r="H43" s="104"/>
      <c r="I43" s="104"/>
      <c r="J43" s="104"/>
      <c r="K43" s="109"/>
      <c r="L43" s="104"/>
      <c r="M43" s="20" t="s">
        <v>129</v>
      </c>
      <c r="N43" s="104"/>
      <c r="O43" s="104"/>
      <c r="P43" s="21" t="s">
        <v>47</v>
      </c>
      <c r="Q43" s="22" t="s">
        <v>47</v>
      </c>
      <c r="R43" s="21" t="s">
        <v>47</v>
      </c>
      <c r="S43" s="21" t="s">
        <v>47</v>
      </c>
      <c r="T43" s="105"/>
      <c r="U43" s="138"/>
      <c r="V43" s="112"/>
      <c r="W43" s="112"/>
      <c r="X43" s="112"/>
    </row>
    <row r="44" spans="1:24" s="23" customFormat="1" ht="90" customHeight="1" x14ac:dyDescent="0.25">
      <c r="A44" s="154"/>
      <c r="B44" s="104"/>
      <c r="C44" s="104"/>
      <c r="D44" s="104"/>
      <c r="E44" s="104"/>
      <c r="F44" s="104"/>
      <c r="G44" s="109"/>
      <c r="H44" s="104"/>
      <c r="I44" s="104"/>
      <c r="J44" s="104"/>
      <c r="K44" s="109"/>
      <c r="L44" s="104"/>
      <c r="M44" s="20" t="s">
        <v>130</v>
      </c>
      <c r="N44" s="104"/>
      <c r="O44" s="104"/>
      <c r="P44" s="21" t="s">
        <v>47</v>
      </c>
      <c r="Q44" s="22" t="s">
        <v>47</v>
      </c>
      <c r="R44" s="22" t="s">
        <v>47</v>
      </c>
      <c r="S44" s="21" t="s">
        <v>47</v>
      </c>
      <c r="T44" s="105"/>
      <c r="U44" s="138"/>
      <c r="V44" s="112"/>
      <c r="W44" s="112"/>
      <c r="X44" s="112"/>
    </row>
    <row r="45" spans="1:24" s="23" customFormat="1" ht="90" customHeight="1" x14ac:dyDescent="0.25">
      <c r="A45" s="154"/>
      <c r="B45" s="104"/>
      <c r="C45" s="104"/>
      <c r="D45" s="104"/>
      <c r="E45" s="104"/>
      <c r="F45" s="104"/>
      <c r="G45" s="109"/>
      <c r="H45" s="104"/>
      <c r="I45" s="104"/>
      <c r="J45" s="104"/>
      <c r="K45" s="109"/>
      <c r="L45" s="104"/>
      <c r="M45" s="20" t="s">
        <v>131</v>
      </c>
      <c r="N45" s="104"/>
      <c r="O45" s="104"/>
      <c r="P45" s="21" t="s">
        <v>47</v>
      </c>
      <c r="Q45" s="21" t="s">
        <v>47</v>
      </c>
      <c r="R45" s="22" t="s">
        <v>47</v>
      </c>
      <c r="S45" s="22" t="s">
        <v>47</v>
      </c>
      <c r="T45" s="105"/>
      <c r="U45" s="139"/>
      <c r="V45" s="113"/>
      <c r="W45" s="113"/>
      <c r="X45" s="113"/>
    </row>
    <row r="46" spans="1:24" s="30" customFormat="1" ht="94.15" customHeight="1" x14ac:dyDescent="0.25">
      <c r="A46" s="154">
        <v>9</v>
      </c>
      <c r="B46" s="104" t="s">
        <v>35</v>
      </c>
      <c r="C46" s="104" t="s">
        <v>132</v>
      </c>
      <c r="D46" s="104" t="s">
        <v>133</v>
      </c>
      <c r="E46" s="104" t="s">
        <v>134</v>
      </c>
      <c r="F46" s="104" t="s">
        <v>39</v>
      </c>
      <c r="G46" s="109" t="s">
        <v>135</v>
      </c>
      <c r="H46" s="24" t="s">
        <v>136</v>
      </c>
      <c r="I46" s="25">
        <v>90</v>
      </c>
      <c r="J46" s="104" t="s">
        <v>137</v>
      </c>
      <c r="K46" s="109" t="s">
        <v>138</v>
      </c>
      <c r="L46" s="104" t="s">
        <v>44</v>
      </c>
      <c r="M46" s="20" t="s">
        <v>139</v>
      </c>
      <c r="N46" s="104" t="s">
        <v>140</v>
      </c>
      <c r="O46" s="104" t="s">
        <v>141</v>
      </c>
      <c r="P46" s="26"/>
      <c r="Q46" s="26"/>
      <c r="R46" s="26"/>
      <c r="S46" s="26"/>
      <c r="T46" s="190">
        <v>3000000</v>
      </c>
      <c r="U46" s="27" t="s">
        <v>39</v>
      </c>
      <c r="V46" s="28" t="s">
        <v>39</v>
      </c>
      <c r="W46" s="28" t="s">
        <v>39</v>
      </c>
      <c r="X46" s="29">
        <v>90</v>
      </c>
    </row>
    <row r="47" spans="1:24" s="30" customFormat="1" ht="94.15" customHeight="1" x14ac:dyDescent="0.25">
      <c r="A47" s="154"/>
      <c r="B47" s="104"/>
      <c r="C47" s="104"/>
      <c r="D47" s="104"/>
      <c r="E47" s="104"/>
      <c r="F47" s="104"/>
      <c r="G47" s="109"/>
      <c r="H47" s="104" t="s">
        <v>142</v>
      </c>
      <c r="I47" s="211">
        <v>5000</v>
      </c>
      <c r="J47" s="104"/>
      <c r="K47" s="109"/>
      <c r="L47" s="104"/>
      <c r="M47" s="20" t="s">
        <v>143</v>
      </c>
      <c r="N47" s="104"/>
      <c r="O47" s="104"/>
      <c r="P47" s="26"/>
      <c r="Q47" s="31"/>
      <c r="R47" s="26"/>
      <c r="S47" s="26"/>
      <c r="T47" s="190"/>
      <c r="U47" s="114" t="s">
        <v>39</v>
      </c>
      <c r="V47" s="93" t="s">
        <v>39</v>
      </c>
      <c r="W47" s="93" t="s">
        <v>39</v>
      </c>
      <c r="X47" s="210">
        <v>5000</v>
      </c>
    </row>
    <row r="48" spans="1:24" s="30" customFormat="1" ht="94.15" customHeight="1" x14ac:dyDescent="0.25">
      <c r="A48" s="154"/>
      <c r="B48" s="104"/>
      <c r="C48" s="104"/>
      <c r="D48" s="104"/>
      <c r="E48" s="104"/>
      <c r="F48" s="104"/>
      <c r="G48" s="109"/>
      <c r="H48" s="104"/>
      <c r="I48" s="211"/>
      <c r="J48" s="104"/>
      <c r="K48" s="109"/>
      <c r="L48" s="104"/>
      <c r="M48" s="20" t="s">
        <v>144</v>
      </c>
      <c r="N48" s="104"/>
      <c r="O48" s="104"/>
      <c r="P48" s="26"/>
      <c r="Q48" s="31"/>
      <c r="R48" s="26"/>
      <c r="S48" s="26"/>
      <c r="T48" s="190"/>
      <c r="U48" s="115"/>
      <c r="V48" s="94"/>
      <c r="W48" s="94"/>
      <c r="X48" s="210"/>
    </row>
    <row r="49" spans="1:24" s="30" customFormat="1" ht="94.15" customHeight="1" x14ac:dyDescent="0.25">
      <c r="A49" s="154"/>
      <c r="B49" s="104"/>
      <c r="C49" s="104"/>
      <c r="D49" s="104"/>
      <c r="E49" s="104"/>
      <c r="F49" s="104"/>
      <c r="G49" s="109"/>
      <c r="H49" s="104"/>
      <c r="I49" s="211"/>
      <c r="J49" s="104"/>
      <c r="K49" s="109"/>
      <c r="L49" s="104"/>
      <c r="M49" s="20" t="s">
        <v>145</v>
      </c>
      <c r="N49" s="104"/>
      <c r="O49" s="104"/>
      <c r="P49" s="26"/>
      <c r="Q49" s="31"/>
      <c r="R49" s="31"/>
      <c r="S49" s="26"/>
      <c r="T49" s="190"/>
      <c r="U49" s="115"/>
      <c r="V49" s="94"/>
      <c r="W49" s="94"/>
      <c r="X49" s="210"/>
    </row>
    <row r="50" spans="1:24" s="30" customFormat="1" ht="94.15" customHeight="1" x14ac:dyDescent="0.25">
      <c r="A50" s="154"/>
      <c r="B50" s="104"/>
      <c r="C50" s="104"/>
      <c r="D50" s="104"/>
      <c r="E50" s="104"/>
      <c r="F50" s="104"/>
      <c r="G50" s="109"/>
      <c r="H50" s="104"/>
      <c r="I50" s="211"/>
      <c r="J50" s="104"/>
      <c r="K50" s="109"/>
      <c r="L50" s="104"/>
      <c r="M50" s="20" t="s">
        <v>146</v>
      </c>
      <c r="N50" s="104"/>
      <c r="O50" s="104"/>
      <c r="P50" s="26"/>
      <c r="Q50" s="26"/>
      <c r="R50" s="26"/>
      <c r="S50" s="31"/>
      <c r="T50" s="190"/>
      <c r="U50" s="115"/>
      <c r="V50" s="94"/>
      <c r="W50" s="94"/>
      <c r="X50" s="210"/>
    </row>
    <row r="51" spans="1:24" s="30" customFormat="1" ht="94.15" customHeight="1" x14ac:dyDescent="0.25">
      <c r="A51" s="154"/>
      <c r="B51" s="104"/>
      <c r="C51" s="104"/>
      <c r="D51" s="104"/>
      <c r="E51" s="104"/>
      <c r="F51" s="104"/>
      <c r="G51" s="109"/>
      <c r="H51" s="104"/>
      <c r="I51" s="211"/>
      <c r="J51" s="104"/>
      <c r="K51" s="109"/>
      <c r="L51" s="104"/>
      <c r="M51" s="20" t="s">
        <v>147</v>
      </c>
      <c r="N51" s="104"/>
      <c r="O51" s="104"/>
      <c r="P51" s="26"/>
      <c r="Q51" s="26"/>
      <c r="R51" s="26"/>
      <c r="S51" s="31"/>
      <c r="T51" s="190"/>
      <c r="U51" s="116"/>
      <c r="V51" s="95"/>
      <c r="W51" s="95"/>
      <c r="X51" s="210"/>
    </row>
    <row r="52" spans="1:24" s="30" customFormat="1" ht="126" customHeight="1" x14ac:dyDescent="0.25">
      <c r="A52" s="154">
        <v>10</v>
      </c>
      <c r="B52" s="104" t="s">
        <v>35</v>
      </c>
      <c r="C52" s="104" t="s">
        <v>132</v>
      </c>
      <c r="D52" s="104" t="s">
        <v>37</v>
      </c>
      <c r="E52" s="104" t="s">
        <v>148</v>
      </c>
      <c r="F52" s="104" t="s">
        <v>149</v>
      </c>
      <c r="G52" s="109" t="s">
        <v>150</v>
      </c>
      <c r="H52" s="104" t="s">
        <v>151</v>
      </c>
      <c r="I52" s="104">
        <v>8</v>
      </c>
      <c r="J52" s="104" t="s">
        <v>152</v>
      </c>
      <c r="K52" s="143" t="s">
        <v>153</v>
      </c>
      <c r="L52" s="104" t="s">
        <v>44</v>
      </c>
      <c r="M52" s="20" t="s">
        <v>154</v>
      </c>
      <c r="N52" s="104" t="s">
        <v>140</v>
      </c>
      <c r="O52" s="104" t="s">
        <v>155</v>
      </c>
      <c r="P52" s="31"/>
      <c r="Q52" s="26"/>
      <c r="R52" s="26"/>
      <c r="S52" s="26"/>
      <c r="T52" s="190">
        <v>525000</v>
      </c>
      <c r="U52" s="127">
        <v>8</v>
      </c>
      <c r="V52" s="93" t="s">
        <v>39</v>
      </c>
      <c r="W52" s="93" t="s">
        <v>39</v>
      </c>
      <c r="X52" s="93" t="s">
        <v>39</v>
      </c>
    </row>
    <row r="53" spans="1:24" s="30" customFormat="1" ht="126" customHeight="1" x14ac:dyDescent="0.25">
      <c r="A53" s="154"/>
      <c r="B53" s="104"/>
      <c r="C53" s="104"/>
      <c r="D53" s="104"/>
      <c r="E53" s="104"/>
      <c r="F53" s="104"/>
      <c r="G53" s="109"/>
      <c r="H53" s="104"/>
      <c r="I53" s="104"/>
      <c r="J53" s="104"/>
      <c r="K53" s="143"/>
      <c r="L53" s="104"/>
      <c r="M53" s="20" t="s">
        <v>156</v>
      </c>
      <c r="N53" s="104"/>
      <c r="O53" s="104"/>
      <c r="P53" s="31"/>
      <c r="Q53" s="26"/>
      <c r="R53" s="26"/>
      <c r="S53" s="26"/>
      <c r="T53" s="190"/>
      <c r="U53" s="128"/>
      <c r="V53" s="95"/>
      <c r="W53" s="95"/>
      <c r="X53" s="95"/>
    </row>
    <row r="54" spans="1:24" s="30" customFormat="1" ht="126" customHeight="1" x14ac:dyDescent="0.25">
      <c r="A54" s="154"/>
      <c r="B54" s="104"/>
      <c r="C54" s="104"/>
      <c r="D54" s="104"/>
      <c r="E54" s="104"/>
      <c r="F54" s="104" t="s">
        <v>157</v>
      </c>
      <c r="G54" s="109"/>
      <c r="H54" s="104" t="s">
        <v>151</v>
      </c>
      <c r="I54" s="104">
        <v>8</v>
      </c>
      <c r="J54" s="104"/>
      <c r="K54" s="143"/>
      <c r="L54" s="104"/>
      <c r="M54" s="20" t="s">
        <v>154</v>
      </c>
      <c r="N54" s="104"/>
      <c r="O54" s="104"/>
      <c r="P54" s="26"/>
      <c r="Q54" s="26"/>
      <c r="R54" s="31"/>
      <c r="S54" s="26"/>
      <c r="T54" s="190"/>
      <c r="U54" s="127" t="s">
        <v>39</v>
      </c>
      <c r="V54" s="93" t="s">
        <v>39</v>
      </c>
      <c r="W54" s="93" t="s">
        <v>39</v>
      </c>
      <c r="X54" s="93">
        <v>8</v>
      </c>
    </row>
    <row r="55" spans="1:24" s="30" customFormat="1" ht="126" customHeight="1" x14ac:dyDescent="0.25">
      <c r="A55" s="154"/>
      <c r="B55" s="104"/>
      <c r="C55" s="104"/>
      <c r="D55" s="104"/>
      <c r="E55" s="104"/>
      <c r="F55" s="104"/>
      <c r="G55" s="109"/>
      <c r="H55" s="104"/>
      <c r="I55" s="104"/>
      <c r="J55" s="104"/>
      <c r="K55" s="143"/>
      <c r="L55" s="104"/>
      <c r="M55" s="20" t="s">
        <v>156</v>
      </c>
      <c r="N55" s="104"/>
      <c r="O55" s="104"/>
      <c r="P55" s="26"/>
      <c r="Q55" s="26"/>
      <c r="R55" s="26"/>
      <c r="S55" s="31"/>
      <c r="T55" s="190"/>
      <c r="U55" s="128"/>
      <c r="V55" s="95"/>
      <c r="W55" s="95"/>
      <c r="X55" s="95"/>
    </row>
    <row r="56" spans="1:24" s="30" customFormat="1" ht="75" customHeight="1" x14ac:dyDescent="0.25">
      <c r="A56" s="154">
        <v>11</v>
      </c>
      <c r="B56" s="104" t="s">
        <v>35</v>
      </c>
      <c r="C56" s="104" t="s">
        <v>158</v>
      </c>
      <c r="D56" s="104" t="s">
        <v>159</v>
      </c>
      <c r="E56" s="104" t="s">
        <v>160</v>
      </c>
      <c r="F56" s="104" t="s">
        <v>39</v>
      </c>
      <c r="G56" s="109" t="s">
        <v>161</v>
      </c>
      <c r="H56" s="104" t="s">
        <v>162</v>
      </c>
      <c r="I56" s="135">
        <v>1</v>
      </c>
      <c r="J56" s="104" t="s">
        <v>163</v>
      </c>
      <c r="K56" s="109" t="s">
        <v>164</v>
      </c>
      <c r="L56" s="104" t="s">
        <v>44</v>
      </c>
      <c r="M56" s="20" t="s">
        <v>165</v>
      </c>
      <c r="N56" s="104" t="s">
        <v>140</v>
      </c>
      <c r="O56" s="104" t="s">
        <v>166</v>
      </c>
      <c r="P56" s="31"/>
      <c r="Q56" s="26"/>
      <c r="R56" s="26"/>
      <c r="S56" s="31"/>
      <c r="T56" s="190">
        <f>500000+955000</f>
        <v>1455000</v>
      </c>
      <c r="U56" s="125" t="s">
        <v>39</v>
      </c>
      <c r="V56" s="126" t="s">
        <v>39</v>
      </c>
      <c r="W56" s="126" t="s">
        <v>39</v>
      </c>
      <c r="X56" s="209">
        <v>1</v>
      </c>
    </row>
    <row r="57" spans="1:24" s="30" customFormat="1" ht="75" customHeight="1" x14ac:dyDescent="0.25">
      <c r="A57" s="154"/>
      <c r="B57" s="104"/>
      <c r="C57" s="104"/>
      <c r="D57" s="104"/>
      <c r="E57" s="104"/>
      <c r="F57" s="104"/>
      <c r="G57" s="109"/>
      <c r="H57" s="104"/>
      <c r="I57" s="135"/>
      <c r="J57" s="104"/>
      <c r="K57" s="109"/>
      <c r="L57" s="104"/>
      <c r="M57" s="20" t="s">
        <v>167</v>
      </c>
      <c r="N57" s="104"/>
      <c r="O57" s="104"/>
      <c r="P57" s="31"/>
      <c r="Q57" s="26"/>
      <c r="R57" s="26"/>
      <c r="S57" s="26"/>
      <c r="T57" s="190"/>
      <c r="U57" s="125"/>
      <c r="V57" s="126"/>
      <c r="W57" s="126"/>
      <c r="X57" s="209"/>
    </row>
    <row r="58" spans="1:24" s="30" customFormat="1" ht="75" customHeight="1" x14ac:dyDescent="0.25">
      <c r="A58" s="154"/>
      <c r="B58" s="104"/>
      <c r="C58" s="104"/>
      <c r="D58" s="104"/>
      <c r="E58" s="104"/>
      <c r="F58" s="104"/>
      <c r="G58" s="109"/>
      <c r="H58" s="104"/>
      <c r="I58" s="135"/>
      <c r="J58" s="104"/>
      <c r="K58" s="109"/>
      <c r="L58" s="104"/>
      <c r="M58" s="20" t="s">
        <v>168</v>
      </c>
      <c r="N58" s="104"/>
      <c r="O58" s="104"/>
      <c r="P58" s="26"/>
      <c r="Q58" s="31"/>
      <c r="R58" s="31"/>
      <c r="S58" s="26"/>
      <c r="T58" s="190"/>
      <c r="U58" s="125"/>
      <c r="V58" s="126"/>
      <c r="W58" s="126"/>
      <c r="X58" s="209"/>
    </row>
    <row r="59" spans="1:24" s="30" customFormat="1" ht="75" customHeight="1" x14ac:dyDescent="0.25">
      <c r="A59" s="154"/>
      <c r="B59" s="104"/>
      <c r="C59" s="104"/>
      <c r="D59" s="104"/>
      <c r="E59" s="104"/>
      <c r="F59" s="104"/>
      <c r="G59" s="109"/>
      <c r="H59" s="104"/>
      <c r="I59" s="135"/>
      <c r="J59" s="104"/>
      <c r="K59" s="109"/>
      <c r="L59" s="104"/>
      <c r="M59" s="20" t="s">
        <v>169</v>
      </c>
      <c r="N59" s="104"/>
      <c r="O59" s="104"/>
      <c r="P59" s="26"/>
      <c r="Q59" s="26"/>
      <c r="R59" s="31"/>
      <c r="S59" s="26"/>
      <c r="T59" s="190"/>
      <c r="U59" s="125"/>
      <c r="V59" s="126"/>
      <c r="W59" s="126"/>
      <c r="X59" s="209"/>
    </row>
    <row r="60" spans="1:24" s="30" customFormat="1" ht="75" customHeight="1" x14ac:dyDescent="0.25">
      <c r="A60" s="154"/>
      <c r="B60" s="104"/>
      <c r="C60" s="104"/>
      <c r="D60" s="104"/>
      <c r="E60" s="104"/>
      <c r="F60" s="104"/>
      <c r="G60" s="109"/>
      <c r="H60" s="104"/>
      <c r="I60" s="135"/>
      <c r="J60" s="104"/>
      <c r="K60" s="109"/>
      <c r="L60" s="104"/>
      <c r="M60" s="20" t="s">
        <v>170</v>
      </c>
      <c r="N60" s="104"/>
      <c r="O60" s="104"/>
      <c r="P60" s="26"/>
      <c r="Q60" s="26"/>
      <c r="R60" s="26"/>
      <c r="S60" s="31"/>
      <c r="T60" s="190"/>
      <c r="U60" s="125"/>
      <c r="V60" s="126"/>
      <c r="W60" s="126"/>
      <c r="X60" s="209"/>
    </row>
    <row r="61" spans="1:24" s="30" customFormat="1" ht="75" customHeight="1" x14ac:dyDescent="0.25">
      <c r="A61" s="154"/>
      <c r="B61" s="104"/>
      <c r="C61" s="104"/>
      <c r="D61" s="104"/>
      <c r="E61" s="104"/>
      <c r="F61" s="104"/>
      <c r="G61" s="109"/>
      <c r="H61" s="104"/>
      <c r="I61" s="135"/>
      <c r="J61" s="104"/>
      <c r="K61" s="109"/>
      <c r="L61" s="104"/>
      <c r="M61" s="20" t="s">
        <v>171</v>
      </c>
      <c r="N61" s="104"/>
      <c r="O61" s="104"/>
      <c r="P61" s="26"/>
      <c r="Q61" s="26"/>
      <c r="R61" s="26"/>
      <c r="S61" s="31"/>
      <c r="T61" s="190"/>
      <c r="U61" s="125"/>
      <c r="V61" s="126"/>
      <c r="W61" s="126"/>
      <c r="X61" s="209"/>
    </row>
    <row r="62" spans="1:24" s="30" customFormat="1" ht="76.5" customHeight="1" x14ac:dyDescent="0.25">
      <c r="A62" s="154">
        <v>12</v>
      </c>
      <c r="B62" s="104" t="s">
        <v>35</v>
      </c>
      <c r="C62" s="104" t="s">
        <v>132</v>
      </c>
      <c r="D62" s="104" t="s">
        <v>172</v>
      </c>
      <c r="E62" s="104" t="s">
        <v>173</v>
      </c>
      <c r="F62" s="104" t="s">
        <v>174</v>
      </c>
      <c r="G62" s="109" t="s">
        <v>175</v>
      </c>
      <c r="H62" s="104" t="s">
        <v>136</v>
      </c>
      <c r="I62" s="104">
        <f>16*3</f>
        <v>48</v>
      </c>
      <c r="J62" s="104" t="s">
        <v>176</v>
      </c>
      <c r="K62" s="109" t="s">
        <v>177</v>
      </c>
      <c r="L62" s="104" t="s">
        <v>44</v>
      </c>
      <c r="M62" s="20" t="s">
        <v>178</v>
      </c>
      <c r="N62" s="104" t="s">
        <v>140</v>
      </c>
      <c r="O62" s="104" t="s">
        <v>179</v>
      </c>
      <c r="P62" s="31"/>
      <c r="Q62" s="26"/>
      <c r="R62" s="26"/>
      <c r="S62" s="26"/>
      <c r="T62" s="190">
        <v>600000</v>
      </c>
      <c r="U62" s="125" t="s">
        <v>39</v>
      </c>
      <c r="V62" s="126">
        <v>16</v>
      </c>
      <c r="W62" s="126">
        <v>16</v>
      </c>
      <c r="X62" s="126">
        <v>16</v>
      </c>
    </row>
    <row r="63" spans="1:24" ht="76.5" customHeight="1" x14ac:dyDescent="0.3">
      <c r="A63" s="154"/>
      <c r="B63" s="104"/>
      <c r="C63" s="104"/>
      <c r="D63" s="104"/>
      <c r="E63" s="104"/>
      <c r="F63" s="104"/>
      <c r="G63" s="109"/>
      <c r="H63" s="104"/>
      <c r="I63" s="104"/>
      <c r="J63" s="104"/>
      <c r="K63" s="109"/>
      <c r="L63" s="104"/>
      <c r="M63" s="20" t="s">
        <v>143</v>
      </c>
      <c r="N63" s="104"/>
      <c r="O63" s="104"/>
      <c r="P63" s="31"/>
      <c r="Q63" s="26"/>
      <c r="R63" s="26"/>
      <c r="S63" s="26"/>
      <c r="T63" s="190"/>
      <c r="U63" s="125"/>
      <c r="V63" s="126"/>
      <c r="W63" s="126"/>
      <c r="X63" s="126"/>
    </row>
    <row r="64" spans="1:24" ht="76.5" customHeight="1" x14ac:dyDescent="0.3">
      <c r="A64" s="154"/>
      <c r="B64" s="104"/>
      <c r="C64" s="104"/>
      <c r="D64" s="104"/>
      <c r="E64" s="104"/>
      <c r="F64" s="104"/>
      <c r="G64" s="109"/>
      <c r="H64" s="104"/>
      <c r="I64" s="104"/>
      <c r="J64" s="104"/>
      <c r="K64" s="109"/>
      <c r="L64" s="104"/>
      <c r="M64" s="20" t="s">
        <v>180</v>
      </c>
      <c r="N64" s="104"/>
      <c r="O64" s="104"/>
      <c r="P64" s="31"/>
      <c r="Q64" s="26"/>
      <c r="R64" s="26"/>
      <c r="S64" s="26"/>
      <c r="T64" s="190"/>
      <c r="U64" s="125"/>
      <c r="V64" s="126"/>
      <c r="W64" s="126"/>
      <c r="X64" s="126"/>
    </row>
    <row r="65" spans="1:24" ht="49.5" customHeight="1" x14ac:dyDescent="0.3">
      <c r="A65" s="154"/>
      <c r="B65" s="104"/>
      <c r="C65" s="104"/>
      <c r="D65" s="104"/>
      <c r="E65" s="104"/>
      <c r="F65" s="104"/>
      <c r="G65" s="109"/>
      <c r="H65" s="104"/>
      <c r="I65" s="104"/>
      <c r="J65" s="104"/>
      <c r="K65" s="109"/>
      <c r="L65" s="104"/>
      <c r="M65" s="20" t="s">
        <v>181</v>
      </c>
      <c r="N65" s="104"/>
      <c r="O65" s="104"/>
      <c r="P65" s="26"/>
      <c r="Q65" s="31"/>
      <c r="R65" s="31"/>
      <c r="S65" s="31"/>
      <c r="T65" s="190"/>
      <c r="U65" s="125"/>
      <c r="V65" s="126"/>
      <c r="W65" s="126"/>
      <c r="X65" s="126"/>
    </row>
    <row r="66" spans="1:24" ht="76.5" customHeight="1" x14ac:dyDescent="0.3">
      <c r="A66" s="154"/>
      <c r="B66" s="104"/>
      <c r="C66" s="104"/>
      <c r="D66" s="104"/>
      <c r="E66" s="104"/>
      <c r="F66" s="104"/>
      <c r="G66" s="109"/>
      <c r="H66" s="104"/>
      <c r="I66" s="104"/>
      <c r="J66" s="104"/>
      <c r="K66" s="109"/>
      <c r="L66" s="104"/>
      <c r="M66" s="20" t="s">
        <v>182</v>
      </c>
      <c r="N66" s="104"/>
      <c r="O66" s="104"/>
      <c r="P66" s="26"/>
      <c r="Q66" s="31"/>
      <c r="R66" s="31"/>
      <c r="S66" s="31"/>
      <c r="T66" s="190"/>
      <c r="U66" s="125"/>
      <c r="V66" s="126"/>
      <c r="W66" s="126"/>
      <c r="X66" s="126"/>
    </row>
    <row r="67" spans="1:24" ht="76.5" customHeight="1" x14ac:dyDescent="0.3">
      <c r="A67" s="154"/>
      <c r="B67" s="104"/>
      <c r="C67" s="104"/>
      <c r="D67" s="104"/>
      <c r="E67" s="104"/>
      <c r="F67" s="104" t="s">
        <v>183</v>
      </c>
      <c r="G67" s="109"/>
      <c r="H67" s="104" t="s">
        <v>184</v>
      </c>
      <c r="I67" s="104">
        <v>3</v>
      </c>
      <c r="J67" s="104" t="s">
        <v>185</v>
      </c>
      <c r="K67" s="109"/>
      <c r="L67" s="104" t="s">
        <v>44</v>
      </c>
      <c r="M67" s="20" t="s">
        <v>186</v>
      </c>
      <c r="N67" s="104"/>
      <c r="O67" s="104"/>
      <c r="P67" s="31"/>
      <c r="Q67" s="26"/>
      <c r="R67" s="26"/>
      <c r="S67" s="26"/>
      <c r="T67" s="190"/>
      <c r="U67" s="125" t="s">
        <v>39</v>
      </c>
      <c r="V67" s="126">
        <v>1</v>
      </c>
      <c r="W67" s="126">
        <v>1</v>
      </c>
      <c r="X67" s="126">
        <v>1</v>
      </c>
    </row>
    <row r="68" spans="1:24" ht="76.5" customHeight="1" x14ac:dyDescent="0.3">
      <c r="A68" s="154"/>
      <c r="B68" s="104"/>
      <c r="C68" s="104"/>
      <c r="D68" s="104"/>
      <c r="E68" s="104"/>
      <c r="F68" s="104"/>
      <c r="G68" s="109"/>
      <c r="H68" s="104"/>
      <c r="I68" s="104"/>
      <c r="J68" s="104"/>
      <c r="K68" s="109"/>
      <c r="L68" s="104"/>
      <c r="M68" s="20" t="s">
        <v>187</v>
      </c>
      <c r="N68" s="104"/>
      <c r="O68" s="104"/>
      <c r="P68" s="31"/>
      <c r="Q68" s="26"/>
      <c r="R68" s="26"/>
      <c r="S68" s="26"/>
      <c r="T68" s="190"/>
      <c r="U68" s="125"/>
      <c r="V68" s="126"/>
      <c r="W68" s="126"/>
      <c r="X68" s="126"/>
    </row>
    <row r="69" spans="1:24" ht="76.5" customHeight="1" x14ac:dyDescent="0.3">
      <c r="A69" s="154"/>
      <c r="B69" s="104"/>
      <c r="C69" s="104"/>
      <c r="D69" s="104"/>
      <c r="E69" s="104"/>
      <c r="F69" s="104"/>
      <c r="G69" s="109"/>
      <c r="H69" s="104"/>
      <c r="I69" s="104"/>
      <c r="J69" s="104"/>
      <c r="K69" s="109"/>
      <c r="L69" s="104"/>
      <c r="M69" s="20" t="s">
        <v>188</v>
      </c>
      <c r="N69" s="104"/>
      <c r="O69" s="104"/>
      <c r="P69" s="31"/>
      <c r="Q69" s="26"/>
      <c r="R69" s="26"/>
      <c r="S69" s="26"/>
      <c r="T69" s="190"/>
      <c r="U69" s="125"/>
      <c r="V69" s="126"/>
      <c r="W69" s="126"/>
      <c r="X69" s="126"/>
    </row>
    <row r="70" spans="1:24" ht="76.5" customHeight="1" x14ac:dyDescent="0.3">
      <c r="A70" s="154"/>
      <c r="B70" s="104"/>
      <c r="C70" s="104"/>
      <c r="D70" s="104"/>
      <c r="E70" s="104"/>
      <c r="F70" s="104"/>
      <c r="G70" s="109"/>
      <c r="H70" s="104"/>
      <c r="I70" s="104"/>
      <c r="J70" s="104"/>
      <c r="K70" s="109"/>
      <c r="L70" s="104"/>
      <c r="M70" s="20" t="s">
        <v>189</v>
      </c>
      <c r="N70" s="104"/>
      <c r="O70" s="104"/>
      <c r="P70" s="31"/>
      <c r="Q70" s="26"/>
      <c r="R70" s="26"/>
      <c r="S70" s="26"/>
      <c r="T70" s="190"/>
      <c r="U70" s="125"/>
      <c r="V70" s="126"/>
      <c r="W70" s="126"/>
      <c r="X70" s="126"/>
    </row>
    <row r="71" spans="1:24" ht="76.5" customHeight="1" x14ac:dyDescent="0.3">
      <c r="A71" s="154"/>
      <c r="B71" s="104"/>
      <c r="C71" s="104"/>
      <c r="D71" s="104"/>
      <c r="E71" s="104"/>
      <c r="F71" s="104"/>
      <c r="G71" s="109"/>
      <c r="H71" s="104"/>
      <c r="I71" s="104"/>
      <c r="J71" s="104"/>
      <c r="K71" s="109"/>
      <c r="L71" s="104"/>
      <c r="M71" s="20" t="s">
        <v>190</v>
      </c>
      <c r="N71" s="104"/>
      <c r="O71" s="104"/>
      <c r="P71" s="26"/>
      <c r="Q71" s="31"/>
      <c r="R71" s="31"/>
      <c r="S71" s="31"/>
      <c r="T71" s="190"/>
      <c r="U71" s="125"/>
      <c r="V71" s="126"/>
      <c r="W71" s="126"/>
      <c r="X71" s="126"/>
    </row>
    <row r="72" spans="1:24" ht="76.5" customHeight="1" x14ac:dyDescent="0.3">
      <c r="A72" s="154"/>
      <c r="B72" s="104"/>
      <c r="C72" s="104"/>
      <c r="D72" s="104"/>
      <c r="E72" s="104"/>
      <c r="F72" s="104"/>
      <c r="G72" s="109"/>
      <c r="H72" s="104"/>
      <c r="I72" s="104"/>
      <c r="J72" s="104"/>
      <c r="K72" s="109"/>
      <c r="L72" s="104"/>
      <c r="M72" s="20" t="s">
        <v>191</v>
      </c>
      <c r="N72" s="104"/>
      <c r="O72" s="104"/>
      <c r="P72" s="26"/>
      <c r="Q72" s="31"/>
      <c r="R72" s="31"/>
      <c r="S72" s="31"/>
      <c r="T72" s="190"/>
      <c r="U72" s="125"/>
      <c r="V72" s="126"/>
      <c r="W72" s="126"/>
      <c r="X72" s="126"/>
    </row>
    <row r="73" spans="1:24" ht="90" customHeight="1" x14ac:dyDescent="0.3">
      <c r="A73" s="154">
        <v>13</v>
      </c>
      <c r="B73" s="104" t="s">
        <v>35</v>
      </c>
      <c r="C73" s="104" t="s">
        <v>132</v>
      </c>
      <c r="D73" s="104" t="s">
        <v>37</v>
      </c>
      <c r="E73" s="104" t="s">
        <v>192</v>
      </c>
      <c r="F73" s="104" t="s">
        <v>193</v>
      </c>
      <c r="G73" s="208" t="s">
        <v>194</v>
      </c>
      <c r="H73" s="104" t="s">
        <v>142</v>
      </c>
      <c r="I73" s="104">
        <v>200</v>
      </c>
      <c r="J73" s="104" t="s">
        <v>195</v>
      </c>
      <c r="K73" s="109" t="s">
        <v>196</v>
      </c>
      <c r="L73" s="104" t="s">
        <v>197</v>
      </c>
      <c r="M73" s="20" t="s">
        <v>198</v>
      </c>
      <c r="N73" s="206" t="s">
        <v>140</v>
      </c>
      <c r="O73" s="104" t="s">
        <v>199</v>
      </c>
      <c r="P73" s="26"/>
      <c r="Q73" s="31"/>
      <c r="R73" s="26"/>
      <c r="S73" s="26"/>
      <c r="T73" s="207">
        <v>300300</v>
      </c>
      <c r="U73" s="125" t="s">
        <v>39</v>
      </c>
      <c r="V73" s="126" t="s">
        <v>39</v>
      </c>
      <c r="W73" s="126" t="s">
        <v>39</v>
      </c>
      <c r="X73" s="126">
        <v>200</v>
      </c>
    </row>
    <row r="74" spans="1:24" ht="90" customHeight="1" x14ac:dyDescent="0.3">
      <c r="A74" s="154"/>
      <c r="B74" s="104"/>
      <c r="C74" s="104"/>
      <c r="D74" s="104"/>
      <c r="E74" s="104"/>
      <c r="F74" s="104"/>
      <c r="G74" s="208"/>
      <c r="H74" s="104"/>
      <c r="I74" s="104"/>
      <c r="J74" s="104"/>
      <c r="K74" s="109"/>
      <c r="L74" s="104"/>
      <c r="M74" s="20" t="s">
        <v>200</v>
      </c>
      <c r="N74" s="104"/>
      <c r="O74" s="104"/>
      <c r="P74" s="26"/>
      <c r="Q74" s="31"/>
      <c r="R74" s="26"/>
      <c r="S74" s="26"/>
      <c r="T74" s="207"/>
      <c r="U74" s="125"/>
      <c r="V74" s="126"/>
      <c r="W74" s="126"/>
      <c r="X74" s="126"/>
    </row>
    <row r="75" spans="1:24" ht="90" customHeight="1" x14ac:dyDescent="0.3">
      <c r="A75" s="154"/>
      <c r="B75" s="104"/>
      <c r="C75" s="104"/>
      <c r="D75" s="104"/>
      <c r="E75" s="104"/>
      <c r="F75" s="104" t="s">
        <v>201</v>
      </c>
      <c r="G75" s="208"/>
      <c r="H75" s="104" t="s">
        <v>202</v>
      </c>
      <c r="I75" s="104">
        <v>40</v>
      </c>
      <c r="J75" s="104"/>
      <c r="K75" s="109"/>
      <c r="L75" s="104" t="s">
        <v>44</v>
      </c>
      <c r="M75" s="20" t="s">
        <v>188</v>
      </c>
      <c r="N75" s="104"/>
      <c r="O75" s="104"/>
      <c r="P75" s="26"/>
      <c r="Q75" s="31"/>
      <c r="R75" s="26"/>
      <c r="S75" s="26"/>
      <c r="T75" s="207"/>
      <c r="U75" s="125" t="s">
        <v>39</v>
      </c>
      <c r="V75" s="126" t="s">
        <v>39</v>
      </c>
      <c r="W75" s="126">
        <v>40</v>
      </c>
      <c r="X75" s="126" t="s">
        <v>39</v>
      </c>
    </row>
    <row r="76" spans="1:24" ht="90" customHeight="1" x14ac:dyDescent="0.3">
      <c r="A76" s="154"/>
      <c r="B76" s="104"/>
      <c r="C76" s="104"/>
      <c r="D76" s="104"/>
      <c r="E76" s="104"/>
      <c r="F76" s="104"/>
      <c r="G76" s="208"/>
      <c r="H76" s="104"/>
      <c r="I76" s="104"/>
      <c r="J76" s="104"/>
      <c r="K76" s="109"/>
      <c r="L76" s="104"/>
      <c r="M76" s="20" t="s">
        <v>203</v>
      </c>
      <c r="N76" s="104"/>
      <c r="O76" s="104"/>
      <c r="P76" s="26"/>
      <c r="Q76" s="31"/>
      <c r="R76" s="26"/>
      <c r="S76" s="26"/>
      <c r="T76" s="207"/>
      <c r="U76" s="125"/>
      <c r="V76" s="126"/>
      <c r="W76" s="126"/>
      <c r="X76" s="126"/>
    </row>
    <row r="77" spans="1:24" ht="72.75" customHeight="1" x14ac:dyDescent="0.3">
      <c r="A77" s="154"/>
      <c r="B77" s="104"/>
      <c r="C77" s="104"/>
      <c r="D77" s="104"/>
      <c r="E77" s="104"/>
      <c r="F77" s="104"/>
      <c r="G77" s="208"/>
      <c r="H77" s="104"/>
      <c r="I77" s="104"/>
      <c r="J77" s="104"/>
      <c r="K77" s="109"/>
      <c r="L77" s="104"/>
      <c r="M77" s="20" t="s">
        <v>204</v>
      </c>
      <c r="N77" s="104"/>
      <c r="O77" s="104"/>
      <c r="P77" s="26"/>
      <c r="Q77" s="31"/>
      <c r="R77" s="26"/>
      <c r="S77" s="26"/>
      <c r="T77" s="207"/>
      <c r="U77" s="125"/>
      <c r="V77" s="126"/>
      <c r="W77" s="126"/>
      <c r="X77" s="126"/>
    </row>
    <row r="78" spans="1:24" ht="72.75" customHeight="1" x14ac:dyDescent="0.3">
      <c r="A78" s="154"/>
      <c r="B78" s="104"/>
      <c r="C78" s="104"/>
      <c r="D78" s="104"/>
      <c r="E78" s="104"/>
      <c r="F78" s="104"/>
      <c r="G78" s="208"/>
      <c r="H78" s="104"/>
      <c r="I78" s="104"/>
      <c r="J78" s="104"/>
      <c r="K78" s="109"/>
      <c r="L78" s="104"/>
      <c r="M78" s="20" t="s">
        <v>205</v>
      </c>
      <c r="N78" s="104"/>
      <c r="O78" s="104"/>
      <c r="P78" s="26"/>
      <c r="Q78" s="26"/>
      <c r="R78" s="31"/>
      <c r="S78" s="26"/>
      <c r="T78" s="207"/>
      <c r="U78" s="125"/>
      <c r="V78" s="126"/>
      <c r="W78" s="126"/>
      <c r="X78" s="126"/>
    </row>
    <row r="79" spans="1:24" ht="66" customHeight="1" x14ac:dyDescent="0.3">
      <c r="A79" s="154">
        <v>14</v>
      </c>
      <c r="B79" s="104" t="s">
        <v>35</v>
      </c>
      <c r="C79" s="104" t="s">
        <v>132</v>
      </c>
      <c r="D79" s="104" t="s">
        <v>159</v>
      </c>
      <c r="E79" s="104" t="s">
        <v>206</v>
      </c>
      <c r="F79" s="104" t="s">
        <v>207</v>
      </c>
      <c r="G79" s="109" t="s">
        <v>208</v>
      </c>
      <c r="H79" s="104" t="s">
        <v>209</v>
      </c>
      <c r="I79" s="104">
        <v>150</v>
      </c>
      <c r="J79" s="104" t="s">
        <v>210</v>
      </c>
      <c r="K79" s="109" t="s">
        <v>211</v>
      </c>
      <c r="L79" s="104" t="s">
        <v>44</v>
      </c>
      <c r="M79" s="20" t="s">
        <v>212</v>
      </c>
      <c r="N79" s="104" t="s">
        <v>140</v>
      </c>
      <c r="O79" s="104" t="s">
        <v>213</v>
      </c>
      <c r="P79" s="26"/>
      <c r="Q79" s="31"/>
      <c r="R79" s="26"/>
      <c r="S79" s="26"/>
      <c r="T79" s="190">
        <v>450000</v>
      </c>
      <c r="U79" s="125" t="s">
        <v>39</v>
      </c>
      <c r="V79" s="126">
        <v>75</v>
      </c>
      <c r="W79" s="126">
        <v>75</v>
      </c>
      <c r="X79" s="126" t="s">
        <v>39</v>
      </c>
    </row>
    <row r="80" spans="1:24" ht="66" customHeight="1" x14ac:dyDescent="0.3">
      <c r="A80" s="154"/>
      <c r="B80" s="104"/>
      <c r="C80" s="104"/>
      <c r="D80" s="104"/>
      <c r="E80" s="104"/>
      <c r="F80" s="104"/>
      <c r="G80" s="109"/>
      <c r="H80" s="104"/>
      <c r="I80" s="104"/>
      <c r="J80" s="104"/>
      <c r="K80" s="109"/>
      <c r="L80" s="104"/>
      <c r="M80" s="20" t="s">
        <v>214</v>
      </c>
      <c r="N80" s="104"/>
      <c r="O80" s="104"/>
      <c r="P80" s="26"/>
      <c r="Q80" s="31"/>
      <c r="R80" s="26"/>
      <c r="S80" s="26"/>
      <c r="T80" s="190"/>
      <c r="U80" s="125"/>
      <c r="V80" s="126"/>
      <c r="W80" s="126"/>
      <c r="X80" s="126"/>
    </row>
    <row r="81" spans="1:24" ht="53.25" customHeight="1" x14ac:dyDescent="0.3">
      <c r="A81" s="154"/>
      <c r="B81" s="104"/>
      <c r="C81" s="104"/>
      <c r="D81" s="104"/>
      <c r="E81" s="104"/>
      <c r="F81" s="104"/>
      <c r="G81" s="109"/>
      <c r="H81" s="104"/>
      <c r="I81" s="104"/>
      <c r="J81" s="104"/>
      <c r="K81" s="109"/>
      <c r="L81" s="104"/>
      <c r="M81" s="20" t="s">
        <v>215</v>
      </c>
      <c r="N81" s="104"/>
      <c r="O81" s="104"/>
      <c r="P81" s="26"/>
      <c r="Q81" s="31"/>
      <c r="R81" s="26"/>
      <c r="S81" s="26"/>
      <c r="T81" s="190"/>
      <c r="U81" s="125"/>
      <c r="V81" s="126"/>
      <c r="W81" s="126"/>
      <c r="X81" s="126"/>
    </row>
    <row r="82" spans="1:24" ht="51" customHeight="1" x14ac:dyDescent="0.3">
      <c r="A82" s="154"/>
      <c r="B82" s="104"/>
      <c r="C82" s="104"/>
      <c r="D82" s="104"/>
      <c r="E82" s="104"/>
      <c r="F82" s="104"/>
      <c r="G82" s="109"/>
      <c r="H82" s="104"/>
      <c r="I82" s="104"/>
      <c r="J82" s="104"/>
      <c r="K82" s="109"/>
      <c r="L82" s="104"/>
      <c r="M82" s="20" t="s">
        <v>216</v>
      </c>
      <c r="N82" s="104"/>
      <c r="O82" s="104"/>
      <c r="P82" s="26"/>
      <c r="Q82" s="31"/>
      <c r="R82" s="26"/>
      <c r="S82" s="26"/>
      <c r="T82" s="190"/>
      <c r="U82" s="125"/>
      <c r="V82" s="126"/>
      <c r="W82" s="126"/>
      <c r="X82" s="126"/>
    </row>
    <row r="83" spans="1:24" ht="66" customHeight="1" x14ac:dyDescent="0.3">
      <c r="A83" s="154"/>
      <c r="B83" s="104"/>
      <c r="C83" s="104"/>
      <c r="D83" s="104"/>
      <c r="E83" s="104"/>
      <c r="F83" s="104"/>
      <c r="G83" s="109"/>
      <c r="H83" s="104"/>
      <c r="I83" s="104"/>
      <c r="J83" s="104"/>
      <c r="K83" s="109"/>
      <c r="L83" s="104"/>
      <c r="M83" s="20" t="s">
        <v>217</v>
      </c>
      <c r="N83" s="104"/>
      <c r="O83" s="104"/>
      <c r="P83" s="26"/>
      <c r="Q83" s="31"/>
      <c r="R83" s="31"/>
      <c r="S83" s="26"/>
      <c r="T83" s="190"/>
      <c r="U83" s="125"/>
      <c r="V83" s="126"/>
      <c r="W83" s="126"/>
      <c r="X83" s="126"/>
    </row>
    <row r="84" spans="1:24" ht="83.25" customHeight="1" x14ac:dyDescent="0.3">
      <c r="A84" s="154"/>
      <c r="B84" s="104"/>
      <c r="C84" s="104"/>
      <c r="D84" s="104"/>
      <c r="E84" s="104"/>
      <c r="F84" s="104" t="s">
        <v>218</v>
      </c>
      <c r="G84" s="109"/>
      <c r="H84" s="104" t="s">
        <v>219</v>
      </c>
      <c r="I84" s="104">
        <v>400</v>
      </c>
      <c r="J84" s="104" t="s">
        <v>220</v>
      </c>
      <c r="K84" s="109"/>
      <c r="L84" s="104" t="s">
        <v>44</v>
      </c>
      <c r="M84" s="20" t="s">
        <v>221</v>
      </c>
      <c r="N84" s="104"/>
      <c r="O84" s="104"/>
      <c r="P84" s="26"/>
      <c r="Q84" s="31"/>
      <c r="R84" s="26"/>
      <c r="S84" s="26"/>
      <c r="T84" s="190"/>
      <c r="U84" s="125" t="s">
        <v>39</v>
      </c>
      <c r="V84" s="126" t="s">
        <v>39</v>
      </c>
      <c r="W84" s="126" t="s">
        <v>39</v>
      </c>
      <c r="X84" s="126">
        <v>400</v>
      </c>
    </row>
    <row r="85" spans="1:24" ht="83.25" customHeight="1" x14ac:dyDescent="0.3">
      <c r="A85" s="154"/>
      <c r="B85" s="104"/>
      <c r="C85" s="104"/>
      <c r="D85" s="104"/>
      <c r="E85" s="104"/>
      <c r="F85" s="104"/>
      <c r="G85" s="109"/>
      <c r="H85" s="104"/>
      <c r="I85" s="104"/>
      <c r="J85" s="104"/>
      <c r="K85" s="109"/>
      <c r="L85" s="104"/>
      <c r="M85" s="20" t="s">
        <v>222</v>
      </c>
      <c r="N85" s="104"/>
      <c r="O85" s="104"/>
      <c r="P85" s="26"/>
      <c r="Q85" s="31"/>
      <c r="R85" s="26"/>
      <c r="S85" s="26"/>
      <c r="T85" s="190"/>
      <c r="U85" s="125"/>
      <c r="V85" s="126"/>
      <c r="W85" s="126"/>
      <c r="X85" s="126"/>
    </row>
    <row r="86" spans="1:24" ht="73.5" customHeight="1" x14ac:dyDescent="0.3">
      <c r="A86" s="154"/>
      <c r="B86" s="104"/>
      <c r="C86" s="104"/>
      <c r="D86" s="104"/>
      <c r="E86" s="104"/>
      <c r="F86" s="104"/>
      <c r="G86" s="109"/>
      <c r="H86" s="104"/>
      <c r="I86" s="104"/>
      <c r="J86" s="104"/>
      <c r="K86" s="109"/>
      <c r="L86" s="104"/>
      <c r="M86" s="20" t="s">
        <v>223</v>
      </c>
      <c r="N86" s="104"/>
      <c r="O86" s="104"/>
      <c r="P86" s="26"/>
      <c r="Q86" s="31"/>
      <c r="R86" s="31"/>
      <c r="S86" s="26"/>
      <c r="T86" s="190"/>
      <c r="U86" s="125"/>
      <c r="V86" s="126"/>
      <c r="W86" s="126"/>
      <c r="X86" s="126"/>
    </row>
    <row r="87" spans="1:24" ht="73.5" customHeight="1" x14ac:dyDescent="0.3">
      <c r="A87" s="154"/>
      <c r="B87" s="104"/>
      <c r="C87" s="104"/>
      <c r="D87" s="104"/>
      <c r="E87" s="104"/>
      <c r="F87" s="104"/>
      <c r="G87" s="109"/>
      <c r="H87" s="104"/>
      <c r="I87" s="104"/>
      <c r="J87" s="104"/>
      <c r="K87" s="109"/>
      <c r="L87" s="104"/>
      <c r="M87" s="20" t="s">
        <v>224</v>
      </c>
      <c r="N87" s="104"/>
      <c r="O87" s="104"/>
      <c r="P87" s="26"/>
      <c r="Q87" s="26"/>
      <c r="R87" s="26"/>
      <c r="S87" s="31"/>
      <c r="T87" s="190"/>
      <c r="U87" s="125"/>
      <c r="V87" s="126"/>
      <c r="W87" s="126"/>
      <c r="X87" s="126"/>
    </row>
    <row r="88" spans="1:24" ht="110.25" customHeight="1" x14ac:dyDescent="0.3">
      <c r="A88" s="154">
        <v>15</v>
      </c>
      <c r="B88" s="104" t="s">
        <v>61</v>
      </c>
      <c r="C88" s="104" t="s">
        <v>62</v>
      </c>
      <c r="D88" s="104" t="s">
        <v>133</v>
      </c>
      <c r="E88" s="104" t="s">
        <v>225</v>
      </c>
      <c r="F88" s="104" t="s">
        <v>39</v>
      </c>
      <c r="G88" s="109" t="s">
        <v>226</v>
      </c>
      <c r="H88" s="104" t="s">
        <v>227</v>
      </c>
      <c r="I88" s="104">
        <v>1</v>
      </c>
      <c r="J88" s="104" t="s">
        <v>228</v>
      </c>
      <c r="K88" s="109" t="s">
        <v>229</v>
      </c>
      <c r="L88" s="104" t="s">
        <v>44</v>
      </c>
      <c r="M88" s="20" t="s">
        <v>230</v>
      </c>
      <c r="N88" s="104" t="s">
        <v>140</v>
      </c>
      <c r="O88" s="104" t="s">
        <v>231</v>
      </c>
      <c r="P88" s="31"/>
      <c r="Q88" s="26"/>
      <c r="R88" s="26"/>
      <c r="S88" s="26"/>
      <c r="T88" s="190">
        <v>350000</v>
      </c>
      <c r="U88" s="125" t="s">
        <v>39</v>
      </c>
      <c r="V88" s="126" t="s">
        <v>39</v>
      </c>
      <c r="W88" s="126" t="s">
        <v>39</v>
      </c>
      <c r="X88" s="126">
        <v>1</v>
      </c>
    </row>
    <row r="89" spans="1:24" ht="110.25" customHeight="1" x14ac:dyDescent="0.3">
      <c r="A89" s="154"/>
      <c r="B89" s="104"/>
      <c r="C89" s="104"/>
      <c r="D89" s="104"/>
      <c r="E89" s="104"/>
      <c r="F89" s="104"/>
      <c r="G89" s="109"/>
      <c r="H89" s="104"/>
      <c r="I89" s="104"/>
      <c r="J89" s="104"/>
      <c r="K89" s="109"/>
      <c r="L89" s="104"/>
      <c r="M89" s="20" t="s">
        <v>232</v>
      </c>
      <c r="N89" s="104"/>
      <c r="O89" s="104"/>
      <c r="P89" s="31"/>
      <c r="Q89" s="31"/>
      <c r="R89" s="26"/>
      <c r="S89" s="26"/>
      <c r="T89" s="190"/>
      <c r="U89" s="125"/>
      <c r="V89" s="126"/>
      <c r="W89" s="126"/>
      <c r="X89" s="126"/>
    </row>
    <row r="90" spans="1:24" ht="110.25" customHeight="1" x14ac:dyDescent="0.3">
      <c r="A90" s="154"/>
      <c r="B90" s="104"/>
      <c r="C90" s="104"/>
      <c r="D90" s="104"/>
      <c r="E90" s="104"/>
      <c r="F90" s="104"/>
      <c r="G90" s="109"/>
      <c r="H90" s="104"/>
      <c r="I90" s="104"/>
      <c r="J90" s="104"/>
      <c r="K90" s="109"/>
      <c r="L90" s="104"/>
      <c r="M90" s="20" t="s">
        <v>233</v>
      </c>
      <c r="N90" s="104"/>
      <c r="O90" s="104"/>
      <c r="P90" s="31"/>
      <c r="Q90" s="31"/>
      <c r="R90" s="31"/>
      <c r="S90" s="26"/>
      <c r="T90" s="190"/>
      <c r="U90" s="125"/>
      <c r="V90" s="126"/>
      <c r="W90" s="126"/>
      <c r="X90" s="126"/>
    </row>
    <row r="91" spans="1:24" ht="110.25" customHeight="1" x14ac:dyDescent="0.3">
      <c r="A91" s="154"/>
      <c r="B91" s="104"/>
      <c r="C91" s="104"/>
      <c r="D91" s="104"/>
      <c r="E91" s="104"/>
      <c r="F91" s="104"/>
      <c r="G91" s="109"/>
      <c r="H91" s="104"/>
      <c r="I91" s="104"/>
      <c r="J91" s="104"/>
      <c r="K91" s="109"/>
      <c r="L91" s="104"/>
      <c r="M91" s="20" t="s">
        <v>234</v>
      </c>
      <c r="N91" s="104"/>
      <c r="O91" s="104"/>
      <c r="P91" s="26"/>
      <c r="Q91" s="31"/>
      <c r="R91" s="31"/>
      <c r="S91" s="26"/>
      <c r="T91" s="190"/>
      <c r="U91" s="125"/>
      <c r="V91" s="126"/>
      <c r="W91" s="126"/>
      <c r="X91" s="126"/>
    </row>
    <row r="92" spans="1:24" ht="76.5" customHeight="1" x14ac:dyDescent="0.3">
      <c r="A92" s="154"/>
      <c r="B92" s="104"/>
      <c r="C92" s="104"/>
      <c r="D92" s="104"/>
      <c r="E92" s="104"/>
      <c r="F92" s="104"/>
      <c r="G92" s="109"/>
      <c r="H92" s="104"/>
      <c r="I92" s="104"/>
      <c r="J92" s="104"/>
      <c r="K92" s="109"/>
      <c r="L92" s="104"/>
      <c r="M92" s="20" t="s">
        <v>235</v>
      </c>
      <c r="N92" s="104"/>
      <c r="O92" s="104"/>
      <c r="P92" s="26"/>
      <c r="Q92" s="26"/>
      <c r="R92" s="31"/>
      <c r="S92" s="26"/>
      <c r="T92" s="190"/>
      <c r="U92" s="125"/>
      <c r="V92" s="126"/>
      <c r="W92" s="126"/>
      <c r="X92" s="126"/>
    </row>
    <row r="93" spans="1:24" ht="110.25" customHeight="1" x14ac:dyDescent="0.3">
      <c r="A93" s="154"/>
      <c r="B93" s="104"/>
      <c r="C93" s="104"/>
      <c r="D93" s="104"/>
      <c r="E93" s="104"/>
      <c r="F93" s="104"/>
      <c r="G93" s="109"/>
      <c r="H93" s="104"/>
      <c r="I93" s="104"/>
      <c r="J93" s="104"/>
      <c r="K93" s="109"/>
      <c r="L93" s="104"/>
      <c r="M93" s="20" t="s">
        <v>236</v>
      </c>
      <c r="N93" s="104"/>
      <c r="O93" s="104"/>
      <c r="P93" s="26"/>
      <c r="Q93" s="26"/>
      <c r="R93" s="26"/>
      <c r="S93" s="31"/>
      <c r="T93" s="190"/>
      <c r="U93" s="125"/>
      <c r="V93" s="126"/>
      <c r="W93" s="126"/>
      <c r="X93" s="126"/>
    </row>
    <row r="94" spans="1:24" ht="102" customHeight="1" x14ac:dyDescent="0.3">
      <c r="A94" s="154">
        <v>16</v>
      </c>
      <c r="B94" s="104" t="s">
        <v>61</v>
      </c>
      <c r="C94" s="104" t="s">
        <v>62</v>
      </c>
      <c r="D94" s="104" t="s">
        <v>133</v>
      </c>
      <c r="E94" s="104" t="s">
        <v>237</v>
      </c>
      <c r="F94" s="104" t="s">
        <v>238</v>
      </c>
      <c r="G94" s="109" t="s">
        <v>239</v>
      </c>
      <c r="H94" s="104" t="s">
        <v>240</v>
      </c>
      <c r="I94" s="104">
        <v>11</v>
      </c>
      <c r="J94" s="104" t="s">
        <v>241</v>
      </c>
      <c r="K94" s="109" t="s">
        <v>242</v>
      </c>
      <c r="L94" s="104" t="s">
        <v>44</v>
      </c>
      <c r="M94" s="20" t="s">
        <v>243</v>
      </c>
      <c r="N94" s="104" t="s">
        <v>140</v>
      </c>
      <c r="O94" s="104" t="s">
        <v>244</v>
      </c>
      <c r="P94" s="26"/>
      <c r="Q94" s="31"/>
      <c r="R94" s="26"/>
      <c r="S94" s="26"/>
      <c r="T94" s="190">
        <v>200000</v>
      </c>
      <c r="U94" s="125" t="s">
        <v>39</v>
      </c>
      <c r="V94" s="126" t="s">
        <v>39</v>
      </c>
      <c r="W94" s="126">
        <v>11</v>
      </c>
      <c r="X94" s="126" t="s">
        <v>39</v>
      </c>
    </row>
    <row r="95" spans="1:24" ht="72" customHeight="1" x14ac:dyDescent="0.3">
      <c r="A95" s="154"/>
      <c r="B95" s="104"/>
      <c r="C95" s="104"/>
      <c r="D95" s="104"/>
      <c r="E95" s="104"/>
      <c r="F95" s="104"/>
      <c r="G95" s="109"/>
      <c r="H95" s="104"/>
      <c r="I95" s="104"/>
      <c r="J95" s="104"/>
      <c r="K95" s="109"/>
      <c r="L95" s="104"/>
      <c r="M95" s="20" t="s">
        <v>245</v>
      </c>
      <c r="N95" s="104"/>
      <c r="O95" s="104"/>
      <c r="P95" s="26"/>
      <c r="Q95" s="31"/>
      <c r="R95" s="26"/>
      <c r="S95" s="26"/>
      <c r="T95" s="190"/>
      <c r="U95" s="125"/>
      <c r="V95" s="126"/>
      <c r="W95" s="126"/>
      <c r="X95" s="126"/>
    </row>
    <row r="96" spans="1:24" ht="87" customHeight="1" x14ac:dyDescent="0.3">
      <c r="A96" s="154"/>
      <c r="B96" s="104"/>
      <c r="C96" s="104"/>
      <c r="D96" s="104"/>
      <c r="E96" s="104"/>
      <c r="F96" s="104"/>
      <c r="G96" s="109"/>
      <c r="H96" s="104"/>
      <c r="I96" s="104"/>
      <c r="J96" s="104"/>
      <c r="K96" s="109"/>
      <c r="L96" s="104"/>
      <c r="M96" s="20" t="s">
        <v>246</v>
      </c>
      <c r="N96" s="104"/>
      <c r="O96" s="104"/>
      <c r="P96" s="26"/>
      <c r="Q96" s="31"/>
      <c r="R96" s="26"/>
      <c r="S96" s="26"/>
      <c r="T96" s="190"/>
      <c r="U96" s="125"/>
      <c r="V96" s="126"/>
      <c r="W96" s="126"/>
      <c r="X96" s="126"/>
    </row>
    <row r="97" spans="1:24" ht="89.25" customHeight="1" x14ac:dyDescent="0.3">
      <c r="A97" s="154"/>
      <c r="B97" s="104"/>
      <c r="C97" s="104"/>
      <c r="D97" s="104"/>
      <c r="E97" s="104"/>
      <c r="F97" s="104"/>
      <c r="G97" s="109"/>
      <c r="H97" s="104"/>
      <c r="I97" s="104"/>
      <c r="J97" s="104"/>
      <c r="K97" s="109"/>
      <c r="L97" s="104"/>
      <c r="M97" s="20" t="s">
        <v>247</v>
      </c>
      <c r="N97" s="104"/>
      <c r="O97" s="104"/>
      <c r="P97" s="26"/>
      <c r="Q97" s="31"/>
      <c r="R97" s="26"/>
      <c r="S97" s="26"/>
      <c r="T97" s="190"/>
      <c r="U97" s="125"/>
      <c r="V97" s="126"/>
      <c r="W97" s="126"/>
      <c r="X97" s="126"/>
    </row>
    <row r="98" spans="1:24" ht="102" customHeight="1" x14ac:dyDescent="0.3">
      <c r="A98" s="154"/>
      <c r="B98" s="104"/>
      <c r="C98" s="104"/>
      <c r="D98" s="104"/>
      <c r="E98" s="104"/>
      <c r="F98" s="104" t="s">
        <v>248</v>
      </c>
      <c r="G98" s="109"/>
      <c r="H98" s="104" t="s">
        <v>249</v>
      </c>
      <c r="I98" s="104">
        <v>11</v>
      </c>
      <c r="J98" s="104" t="s">
        <v>250</v>
      </c>
      <c r="K98" s="109"/>
      <c r="L98" s="104" t="s">
        <v>44</v>
      </c>
      <c r="M98" s="20" t="s">
        <v>251</v>
      </c>
      <c r="N98" s="104"/>
      <c r="O98" s="104"/>
      <c r="P98" s="26"/>
      <c r="Q98" s="31"/>
      <c r="R98" s="26"/>
      <c r="S98" s="26"/>
      <c r="T98" s="190">
        <v>275000</v>
      </c>
      <c r="U98" s="125" t="s">
        <v>39</v>
      </c>
      <c r="V98" s="126">
        <v>11</v>
      </c>
      <c r="W98" s="126" t="s">
        <v>39</v>
      </c>
      <c r="X98" s="126" t="s">
        <v>39</v>
      </c>
    </row>
    <row r="99" spans="1:24" ht="77.25" customHeight="1" x14ac:dyDescent="0.3">
      <c r="A99" s="154"/>
      <c r="B99" s="104"/>
      <c r="C99" s="104"/>
      <c r="D99" s="104"/>
      <c r="E99" s="104"/>
      <c r="F99" s="104"/>
      <c r="G99" s="109"/>
      <c r="H99" s="104"/>
      <c r="I99" s="104"/>
      <c r="J99" s="104"/>
      <c r="K99" s="109"/>
      <c r="L99" s="104"/>
      <c r="M99" s="20" t="s">
        <v>252</v>
      </c>
      <c r="N99" s="104"/>
      <c r="O99" s="104"/>
      <c r="P99" s="26"/>
      <c r="Q99" s="31"/>
      <c r="R99" s="26"/>
      <c r="S99" s="26"/>
      <c r="T99" s="190"/>
      <c r="U99" s="125"/>
      <c r="V99" s="126"/>
      <c r="W99" s="126"/>
      <c r="X99" s="126"/>
    </row>
    <row r="100" spans="1:24" ht="102" customHeight="1" x14ac:dyDescent="0.3">
      <c r="A100" s="154"/>
      <c r="B100" s="104"/>
      <c r="C100" s="104"/>
      <c r="D100" s="104"/>
      <c r="E100" s="104"/>
      <c r="F100" s="104"/>
      <c r="G100" s="109"/>
      <c r="H100" s="104"/>
      <c r="I100" s="104"/>
      <c r="J100" s="104"/>
      <c r="K100" s="109"/>
      <c r="L100" s="104"/>
      <c r="M100" s="20" t="s">
        <v>253</v>
      </c>
      <c r="N100" s="104"/>
      <c r="O100" s="104"/>
      <c r="P100" s="26"/>
      <c r="Q100" s="31"/>
      <c r="R100" s="26"/>
      <c r="S100" s="26"/>
      <c r="T100" s="190"/>
      <c r="U100" s="125"/>
      <c r="V100" s="126"/>
      <c r="W100" s="126"/>
      <c r="X100" s="126"/>
    </row>
    <row r="101" spans="1:24" ht="102" customHeight="1" x14ac:dyDescent="0.3">
      <c r="A101" s="154"/>
      <c r="B101" s="104"/>
      <c r="C101" s="104"/>
      <c r="D101" s="104"/>
      <c r="E101" s="104"/>
      <c r="F101" s="104"/>
      <c r="G101" s="109"/>
      <c r="H101" s="104"/>
      <c r="I101" s="104"/>
      <c r="J101" s="104"/>
      <c r="K101" s="109"/>
      <c r="L101" s="104"/>
      <c r="M101" s="20" t="s">
        <v>254</v>
      </c>
      <c r="N101" s="104"/>
      <c r="O101" s="104"/>
      <c r="P101" s="26"/>
      <c r="Q101" s="31"/>
      <c r="R101" s="26"/>
      <c r="S101" s="26"/>
      <c r="T101" s="190"/>
      <c r="U101" s="125"/>
      <c r="V101" s="126"/>
      <c r="W101" s="126"/>
      <c r="X101" s="126"/>
    </row>
    <row r="102" spans="1:24" ht="102" customHeight="1" x14ac:dyDescent="0.3">
      <c r="A102" s="154"/>
      <c r="B102" s="104"/>
      <c r="C102" s="104"/>
      <c r="D102" s="104"/>
      <c r="E102" s="104"/>
      <c r="F102" s="104"/>
      <c r="G102" s="109"/>
      <c r="H102" s="104"/>
      <c r="I102" s="104"/>
      <c r="J102" s="104"/>
      <c r="K102" s="109"/>
      <c r="L102" s="104"/>
      <c r="M102" s="20" t="s">
        <v>255</v>
      </c>
      <c r="N102" s="104"/>
      <c r="O102" s="104"/>
      <c r="P102" s="26"/>
      <c r="Q102" s="31"/>
      <c r="R102" s="26"/>
      <c r="S102" s="26"/>
      <c r="T102" s="190"/>
      <c r="U102" s="125"/>
      <c r="V102" s="126"/>
      <c r="W102" s="126"/>
      <c r="X102" s="126"/>
    </row>
    <row r="103" spans="1:24" ht="134.25" customHeight="1" x14ac:dyDescent="0.3">
      <c r="A103" s="154">
        <v>17</v>
      </c>
      <c r="B103" s="104" t="s">
        <v>35</v>
      </c>
      <c r="C103" s="104" t="s">
        <v>62</v>
      </c>
      <c r="D103" s="104" t="s">
        <v>256</v>
      </c>
      <c r="E103" s="104" t="s">
        <v>257</v>
      </c>
      <c r="F103" s="104" t="s">
        <v>39</v>
      </c>
      <c r="G103" s="109" t="s">
        <v>258</v>
      </c>
      <c r="H103" s="104" t="s">
        <v>259</v>
      </c>
      <c r="I103" s="104">
        <v>1</v>
      </c>
      <c r="J103" s="104" t="s">
        <v>260</v>
      </c>
      <c r="K103" s="109" t="s">
        <v>261</v>
      </c>
      <c r="L103" s="104" t="s">
        <v>44</v>
      </c>
      <c r="M103" s="20" t="s">
        <v>262</v>
      </c>
      <c r="N103" s="104" t="s">
        <v>140</v>
      </c>
      <c r="O103" s="104" t="s">
        <v>39</v>
      </c>
      <c r="P103" s="31"/>
      <c r="Q103" s="32"/>
      <c r="R103" s="32"/>
      <c r="S103" s="32"/>
      <c r="T103" s="190">
        <v>2000000</v>
      </c>
      <c r="U103" s="125" t="s">
        <v>39</v>
      </c>
      <c r="V103" s="126" t="s">
        <v>39</v>
      </c>
      <c r="W103" s="126" t="s">
        <v>39</v>
      </c>
      <c r="X103" s="126">
        <v>1</v>
      </c>
    </row>
    <row r="104" spans="1:24" ht="134.25" customHeight="1" x14ac:dyDescent="0.3">
      <c r="A104" s="154"/>
      <c r="B104" s="104"/>
      <c r="C104" s="104"/>
      <c r="D104" s="104" t="s">
        <v>256</v>
      </c>
      <c r="E104" s="104"/>
      <c r="F104" s="104"/>
      <c r="G104" s="109"/>
      <c r="H104" s="104"/>
      <c r="I104" s="104"/>
      <c r="J104" s="104"/>
      <c r="K104" s="109"/>
      <c r="L104" s="104"/>
      <c r="M104" s="20" t="s">
        <v>263</v>
      </c>
      <c r="N104" s="104"/>
      <c r="O104" s="104"/>
      <c r="P104" s="32"/>
      <c r="Q104" s="31"/>
      <c r="R104" s="32"/>
      <c r="S104" s="32"/>
      <c r="T104" s="190"/>
      <c r="U104" s="125"/>
      <c r="V104" s="126"/>
      <c r="W104" s="126"/>
      <c r="X104" s="126"/>
    </row>
    <row r="105" spans="1:24" ht="134.25" customHeight="1" x14ac:dyDescent="0.3">
      <c r="A105" s="154"/>
      <c r="B105" s="104"/>
      <c r="C105" s="104"/>
      <c r="D105" s="104" t="s">
        <v>256</v>
      </c>
      <c r="E105" s="104"/>
      <c r="F105" s="104"/>
      <c r="G105" s="109"/>
      <c r="H105" s="104"/>
      <c r="I105" s="104"/>
      <c r="J105" s="104"/>
      <c r="K105" s="109"/>
      <c r="L105" s="104"/>
      <c r="M105" s="20" t="s">
        <v>264</v>
      </c>
      <c r="N105" s="104"/>
      <c r="O105" s="104"/>
      <c r="P105" s="32"/>
      <c r="Q105" s="32"/>
      <c r="R105" s="31"/>
      <c r="S105" s="31"/>
      <c r="T105" s="190"/>
      <c r="U105" s="125"/>
      <c r="V105" s="126"/>
      <c r="W105" s="126"/>
      <c r="X105" s="126"/>
    </row>
    <row r="106" spans="1:24" ht="203.25" customHeight="1" x14ac:dyDescent="0.3">
      <c r="A106" s="154">
        <v>18</v>
      </c>
      <c r="B106" s="104" t="s">
        <v>35</v>
      </c>
      <c r="C106" s="104" t="s">
        <v>132</v>
      </c>
      <c r="D106" s="104" t="s">
        <v>133</v>
      </c>
      <c r="E106" s="104" t="s">
        <v>265</v>
      </c>
      <c r="F106" s="104" t="s">
        <v>39</v>
      </c>
      <c r="G106" s="109" t="s">
        <v>266</v>
      </c>
      <c r="H106" s="104" t="s">
        <v>267</v>
      </c>
      <c r="I106" s="104">
        <v>220</v>
      </c>
      <c r="J106" s="104" t="s">
        <v>268</v>
      </c>
      <c r="K106" s="109" t="s">
        <v>269</v>
      </c>
      <c r="L106" s="104" t="s">
        <v>270</v>
      </c>
      <c r="M106" s="20" t="s">
        <v>271</v>
      </c>
      <c r="N106" s="206" t="s">
        <v>140</v>
      </c>
      <c r="O106" s="104" t="s">
        <v>272</v>
      </c>
      <c r="P106" s="31"/>
      <c r="Q106" s="26"/>
      <c r="R106" s="26"/>
      <c r="S106" s="26"/>
      <c r="T106" s="190">
        <v>70000</v>
      </c>
      <c r="U106" s="125">
        <v>40</v>
      </c>
      <c r="V106" s="126">
        <v>60</v>
      </c>
      <c r="W106" s="126">
        <v>60</v>
      </c>
      <c r="X106" s="126">
        <v>60</v>
      </c>
    </row>
    <row r="107" spans="1:24" ht="168" customHeight="1" x14ac:dyDescent="0.3">
      <c r="A107" s="154"/>
      <c r="B107" s="104"/>
      <c r="C107" s="104"/>
      <c r="D107" s="104" t="s">
        <v>39</v>
      </c>
      <c r="E107" s="104"/>
      <c r="F107" s="104"/>
      <c r="G107" s="109"/>
      <c r="H107" s="104"/>
      <c r="I107" s="104"/>
      <c r="J107" s="104"/>
      <c r="K107" s="109"/>
      <c r="L107" s="104"/>
      <c r="M107" s="20" t="s">
        <v>273</v>
      </c>
      <c r="N107" s="104"/>
      <c r="O107" s="104"/>
      <c r="P107" s="26"/>
      <c r="Q107" s="31"/>
      <c r="R107" s="31"/>
      <c r="S107" s="31"/>
      <c r="T107" s="190"/>
      <c r="U107" s="125"/>
      <c r="V107" s="126"/>
      <c r="W107" s="126"/>
      <c r="X107" s="126"/>
    </row>
    <row r="108" spans="1:24" ht="168" customHeight="1" x14ac:dyDescent="0.3">
      <c r="A108" s="154"/>
      <c r="B108" s="104"/>
      <c r="C108" s="104"/>
      <c r="D108" s="104" t="s">
        <v>39</v>
      </c>
      <c r="E108" s="104"/>
      <c r="F108" s="104"/>
      <c r="G108" s="109"/>
      <c r="H108" s="104"/>
      <c r="I108" s="104"/>
      <c r="J108" s="104"/>
      <c r="K108" s="109"/>
      <c r="L108" s="104"/>
      <c r="M108" s="20" t="s">
        <v>274</v>
      </c>
      <c r="N108" s="104"/>
      <c r="O108" s="104"/>
      <c r="P108" s="26"/>
      <c r="Q108" s="31"/>
      <c r="R108" s="31"/>
      <c r="S108" s="31"/>
      <c r="T108" s="190"/>
      <c r="U108" s="125"/>
      <c r="V108" s="126"/>
      <c r="W108" s="126"/>
      <c r="X108" s="126"/>
    </row>
    <row r="109" spans="1:24" ht="195" customHeight="1" x14ac:dyDescent="0.3">
      <c r="A109" s="110">
        <v>19</v>
      </c>
      <c r="B109" s="104" t="s">
        <v>98</v>
      </c>
      <c r="C109" s="104" t="s">
        <v>36</v>
      </c>
      <c r="D109" s="104" t="s">
        <v>256</v>
      </c>
      <c r="E109" s="104" t="s">
        <v>275</v>
      </c>
      <c r="F109" s="104" t="s">
        <v>39</v>
      </c>
      <c r="G109" s="109" t="s">
        <v>276</v>
      </c>
      <c r="H109" s="104" t="s">
        <v>277</v>
      </c>
      <c r="I109" s="104">
        <v>1</v>
      </c>
      <c r="J109" s="104" t="s">
        <v>278</v>
      </c>
      <c r="K109" s="109" t="s">
        <v>279</v>
      </c>
      <c r="L109" s="104" t="s">
        <v>280</v>
      </c>
      <c r="M109" s="20" t="s">
        <v>281</v>
      </c>
      <c r="N109" s="104" t="s">
        <v>282</v>
      </c>
      <c r="O109" s="104" t="s">
        <v>283</v>
      </c>
      <c r="P109" s="31"/>
      <c r="Q109" s="26"/>
      <c r="R109" s="26"/>
      <c r="S109" s="26"/>
      <c r="T109" s="142">
        <v>3000000</v>
      </c>
      <c r="U109" s="125" t="s">
        <v>39</v>
      </c>
      <c r="V109" s="126" t="s">
        <v>39</v>
      </c>
      <c r="W109" s="126" t="s">
        <v>39</v>
      </c>
      <c r="X109" s="126">
        <v>1</v>
      </c>
    </row>
    <row r="110" spans="1:24" ht="195" customHeight="1" x14ac:dyDescent="0.3">
      <c r="A110" s="110"/>
      <c r="B110" s="104"/>
      <c r="C110" s="104"/>
      <c r="D110" s="104" t="s">
        <v>256</v>
      </c>
      <c r="E110" s="104"/>
      <c r="F110" s="104"/>
      <c r="G110" s="109"/>
      <c r="H110" s="104"/>
      <c r="I110" s="104"/>
      <c r="J110" s="104"/>
      <c r="K110" s="109"/>
      <c r="L110" s="104"/>
      <c r="M110" s="20" t="s">
        <v>284</v>
      </c>
      <c r="N110" s="104"/>
      <c r="O110" s="104"/>
      <c r="P110" s="31"/>
      <c r="Q110" s="31"/>
      <c r="R110" s="31"/>
      <c r="S110" s="26"/>
      <c r="T110" s="142"/>
      <c r="U110" s="125"/>
      <c r="V110" s="126"/>
      <c r="W110" s="126"/>
      <c r="X110" s="126"/>
    </row>
    <row r="111" spans="1:24" ht="195" customHeight="1" x14ac:dyDescent="0.3">
      <c r="A111" s="110"/>
      <c r="B111" s="104"/>
      <c r="C111" s="104"/>
      <c r="D111" s="104" t="s">
        <v>256</v>
      </c>
      <c r="E111" s="104"/>
      <c r="F111" s="104"/>
      <c r="G111" s="109"/>
      <c r="H111" s="104"/>
      <c r="I111" s="104"/>
      <c r="J111" s="104"/>
      <c r="K111" s="109"/>
      <c r="L111" s="104"/>
      <c r="M111" s="20" t="s">
        <v>285</v>
      </c>
      <c r="N111" s="104"/>
      <c r="O111" s="104"/>
      <c r="P111" s="26"/>
      <c r="Q111" s="31"/>
      <c r="R111" s="31"/>
      <c r="S111" s="31"/>
      <c r="T111" s="142"/>
      <c r="U111" s="125"/>
      <c r="V111" s="126"/>
      <c r="W111" s="126"/>
      <c r="X111" s="126"/>
    </row>
    <row r="112" spans="1:24" ht="195" customHeight="1" x14ac:dyDescent="0.3">
      <c r="A112" s="110"/>
      <c r="B112" s="104"/>
      <c r="C112" s="104"/>
      <c r="D112" s="104" t="s">
        <v>256</v>
      </c>
      <c r="E112" s="104"/>
      <c r="F112" s="104"/>
      <c r="G112" s="109"/>
      <c r="H112" s="104"/>
      <c r="I112" s="104"/>
      <c r="J112" s="104"/>
      <c r="K112" s="109"/>
      <c r="L112" s="104"/>
      <c r="M112" s="20" t="s">
        <v>286</v>
      </c>
      <c r="N112" s="104"/>
      <c r="O112" s="104"/>
      <c r="P112" s="26"/>
      <c r="Q112" s="26"/>
      <c r="R112" s="26"/>
      <c r="S112" s="31"/>
      <c r="T112" s="142"/>
      <c r="U112" s="125"/>
      <c r="V112" s="126"/>
      <c r="W112" s="126"/>
      <c r="X112" s="126"/>
    </row>
    <row r="113" spans="1:24" ht="195" customHeight="1" x14ac:dyDescent="0.3">
      <c r="A113" s="110"/>
      <c r="B113" s="104"/>
      <c r="C113" s="104"/>
      <c r="D113" s="104" t="s">
        <v>256</v>
      </c>
      <c r="E113" s="104"/>
      <c r="F113" s="104"/>
      <c r="G113" s="109"/>
      <c r="H113" s="104"/>
      <c r="I113" s="104"/>
      <c r="J113" s="104"/>
      <c r="K113" s="109"/>
      <c r="L113" s="104"/>
      <c r="M113" s="20" t="s">
        <v>287</v>
      </c>
      <c r="N113" s="104"/>
      <c r="O113" s="104"/>
      <c r="P113" s="26"/>
      <c r="Q113" s="26"/>
      <c r="R113" s="26"/>
      <c r="S113" s="31"/>
      <c r="T113" s="142"/>
      <c r="U113" s="125"/>
      <c r="V113" s="126"/>
      <c r="W113" s="126"/>
      <c r="X113" s="126"/>
    </row>
    <row r="114" spans="1:24" ht="141" customHeight="1" x14ac:dyDescent="0.3">
      <c r="A114" s="110">
        <v>20</v>
      </c>
      <c r="B114" s="104" t="s">
        <v>98</v>
      </c>
      <c r="C114" s="104" t="s">
        <v>288</v>
      </c>
      <c r="D114" s="104" t="s">
        <v>256</v>
      </c>
      <c r="E114" s="104" t="s">
        <v>289</v>
      </c>
      <c r="F114" s="104" t="s">
        <v>39</v>
      </c>
      <c r="G114" s="109" t="s">
        <v>290</v>
      </c>
      <c r="H114" s="104" t="s">
        <v>277</v>
      </c>
      <c r="I114" s="104">
        <v>1</v>
      </c>
      <c r="J114" s="104" t="s">
        <v>291</v>
      </c>
      <c r="K114" s="136" t="s">
        <v>292</v>
      </c>
      <c r="L114" s="104" t="s">
        <v>293</v>
      </c>
      <c r="M114" s="20" t="s">
        <v>281</v>
      </c>
      <c r="N114" s="104" t="s">
        <v>282</v>
      </c>
      <c r="O114" s="104" t="s">
        <v>294</v>
      </c>
      <c r="P114" s="31"/>
      <c r="Q114" s="26"/>
      <c r="R114" s="26"/>
      <c r="S114" s="26"/>
      <c r="T114" s="142">
        <v>750000</v>
      </c>
      <c r="U114" s="125" t="s">
        <v>39</v>
      </c>
      <c r="V114" s="126" t="s">
        <v>39</v>
      </c>
      <c r="W114" s="126" t="s">
        <v>39</v>
      </c>
      <c r="X114" s="126">
        <v>1</v>
      </c>
    </row>
    <row r="115" spans="1:24" ht="141" customHeight="1" x14ac:dyDescent="0.3">
      <c r="A115" s="110"/>
      <c r="B115" s="104"/>
      <c r="C115" s="104"/>
      <c r="D115" s="104" t="s">
        <v>256</v>
      </c>
      <c r="E115" s="104"/>
      <c r="F115" s="104"/>
      <c r="G115" s="109"/>
      <c r="H115" s="104"/>
      <c r="I115" s="104"/>
      <c r="J115" s="104"/>
      <c r="K115" s="109"/>
      <c r="L115" s="104"/>
      <c r="M115" s="20" t="s">
        <v>295</v>
      </c>
      <c r="N115" s="104"/>
      <c r="O115" s="104"/>
      <c r="P115" s="26"/>
      <c r="Q115" s="31"/>
      <c r="R115" s="31"/>
      <c r="S115" s="26"/>
      <c r="T115" s="142"/>
      <c r="U115" s="125"/>
      <c r="V115" s="126"/>
      <c r="W115" s="126"/>
      <c r="X115" s="126"/>
    </row>
    <row r="116" spans="1:24" ht="141" customHeight="1" x14ac:dyDescent="0.3">
      <c r="A116" s="110"/>
      <c r="B116" s="104"/>
      <c r="C116" s="104"/>
      <c r="D116" s="104" t="s">
        <v>256</v>
      </c>
      <c r="E116" s="104"/>
      <c r="F116" s="104"/>
      <c r="G116" s="109"/>
      <c r="H116" s="104"/>
      <c r="I116" s="104"/>
      <c r="J116" s="104"/>
      <c r="K116" s="109"/>
      <c r="L116" s="104"/>
      <c r="M116" s="20" t="s">
        <v>296</v>
      </c>
      <c r="N116" s="104"/>
      <c r="O116" s="104"/>
      <c r="P116" s="26"/>
      <c r="Q116" s="26"/>
      <c r="R116" s="31"/>
      <c r="S116" s="26"/>
      <c r="T116" s="142"/>
      <c r="U116" s="125"/>
      <c r="V116" s="126"/>
      <c r="W116" s="126"/>
      <c r="X116" s="126"/>
    </row>
    <row r="117" spans="1:24" ht="141" customHeight="1" x14ac:dyDescent="0.3">
      <c r="A117" s="110"/>
      <c r="B117" s="104"/>
      <c r="C117" s="104"/>
      <c r="D117" s="104" t="s">
        <v>256</v>
      </c>
      <c r="E117" s="104"/>
      <c r="F117" s="104"/>
      <c r="G117" s="109"/>
      <c r="H117" s="104"/>
      <c r="I117" s="104"/>
      <c r="J117" s="104"/>
      <c r="K117" s="109"/>
      <c r="L117" s="104"/>
      <c r="M117" s="20" t="s">
        <v>297</v>
      </c>
      <c r="N117" s="104"/>
      <c r="O117" s="104"/>
      <c r="P117" s="26"/>
      <c r="Q117" s="26"/>
      <c r="R117" s="31"/>
      <c r="S117" s="26"/>
      <c r="T117" s="142"/>
      <c r="U117" s="125"/>
      <c r="V117" s="126"/>
      <c r="W117" s="126"/>
      <c r="X117" s="126"/>
    </row>
    <row r="118" spans="1:24" ht="141" customHeight="1" x14ac:dyDescent="0.3">
      <c r="A118" s="110"/>
      <c r="B118" s="104"/>
      <c r="C118" s="104"/>
      <c r="D118" s="104" t="s">
        <v>256</v>
      </c>
      <c r="E118" s="104"/>
      <c r="F118" s="104"/>
      <c r="G118" s="109"/>
      <c r="H118" s="104"/>
      <c r="I118" s="104"/>
      <c r="J118" s="104"/>
      <c r="K118" s="109"/>
      <c r="L118" s="104"/>
      <c r="M118" s="20" t="s">
        <v>298</v>
      </c>
      <c r="N118" s="104"/>
      <c r="O118" s="104"/>
      <c r="P118" s="26"/>
      <c r="Q118" s="26"/>
      <c r="R118" s="26"/>
      <c r="S118" s="31"/>
      <c r="T118" s="142"/>
      <c r="U118" s="125"/>
      <c r="V118" s="126"/>
      <c r="W118" s="126"/>
      <c r="X118" s="126"/>
    </row>
    <row r="119" spans="1:24" ht="161.44999999999999" customHeight="1" x14ac:dyDescent="0.3">
      <c r="A119" s="110">
        <v>21</v>
      </c>
      <c r="B119" s="104" t="s">
        <v>299</v>
      </c>
      <c r="C119" s="104" t="s">
        <v>300</v>
      </c>
      <c r="D119" s="104" t="s">
        <v>37</v>
      </c>
      <c r="E119" s="104" t="s">
        <v>301</v>
      </c>
      <c r="F119" s="104" t="s">
        <v>39</v>
      </c>
      <c r="G119" s="109" t="s">
        <v>302</v>
      </c>
      <c r="H119" s="104" t="s">
        <v>303</v>
      </c>
      <c r="I119" s="104">
        <v>2</v>
      </c>
      <c r="J119" s="104" t="s">
        <v>304</v>
      </c>
      <c r="K119" s="109" t="s">
        <v>305</v>
      </c>
      <c r="L119" s="104" t="s">
        <v>44</v>
      </c>
      <c r="M119" s="20" t="s">
        <v>306</v>
      </c>
      <c r="N119" s="104" t="s">
        <v>282</v>
      </c>
      <c r="O119" s="104" t="s">
        <v>307</v>
      </c>
      <c r="P119" s="26"/>
      <c r="Q119" s="31"/>
      <c r="R119" s="31"/>
      <c r="S119" s="26"/>
      <c r="T119" s="142">
        <v>1000000</v>
      </c>
      <c r="U119" s="125" t="s">
        <v>39</v>
      </c>
      <c r="V119" s="126">
        <v>1</v>
      </c>
      <c r="W119" s="126" t="s">
        <v>39</v>
      </c>
      <c r="X119" s="126">
        <v>1</v>
      </c>
    </row>
    <row r="120" spans="1:24" ht="161.44999999999999" customHeight="1" x14ac:dyDescent="0.3">
      <c r="A120" s="110"/>
      <c r="B120" s="104"/>
      <c r="C120" s="104"/>
      <c r="D120" s="104"/>
      <c r="E120" s="104"/>
      <c r="F120" s="104"/>
      <c r="G120" s="109"/>
      <c r="H120" s="104"/>
      <c r="I120" s="104"/>
      <c r="J120" s="104"/>
      <c r="K120" s="109"/>
      <c r="L120" s="104"/>
      <c r="M120" s="20" t="s">
        <v>308</v>
      </c>
      <c r="N120" s="104"/>
      <c r="O120" s="104"/>
      <c r="P120" s="26"/>
      <c r="Q120" s="31"/>
      <c r="R120" s="31"/>
      <c r="S120" s="26"/>
      <c r="T120" s="142"/>
      <c r="U120" s="125"/>
      <c r="V120" s="126"/>
      <c r="W120" s="126"/>
      <c r="X120" s="126"/>
    </row>
    <row r="121" spans="1:24" ht="161.44999999999999" customHeight="1" x14ac:dyDescent="0.3">
      <c r="A121" s="110"/>
      <c r="B121" s="104"/>
      <c r="C121" s="104"/>
      <c r="D121" s="104"/>
      <c r="E121" s="104"/>
      <c r="F121" s="104"/>
      <c r="G121" s="109"/>
      <c r="H121" s="104"/>
      <c r="I121" s="104"/>
      <c r="J121" s="104"/>
      <c r="K121" s="109"/>
      <c r="L121" s="104"/>
      <c r="M121" s="20" t="s">
        <v>309</v>
      </c>
      <c r="N121" s="104"/>
      <c r="O121" s="104"/>
      <c r="P121" s="26"/>
      <c r="Q121" s="31"/>
      <c r="R121" s="31"/>
      <c r="S121" s="26"/>
      <c r="T121" s="142"/>
      <c r="U121" s="125"/>
      <c r="V121" s="126"/>
      <c r="W121" s="126"/>
      <c r="X121" s="126"/>
    </row>
    <row r="122" spans="1:24" ht="161.44999999999999" customHeight="1" x14ac:dyDescent="0.3">
      <c r="A122" s="110"/>
      <c r="B122" s="104"/>
      <c r="C122" s="104"/>
      <c r="D122" s="104"/>
      <c r="E122" s="104"/>
      <c r="F122" s="104"/>
      <c r="G122" s="109"/>
      <c r="H122" s="104"/>
      <c r="I122" s="104"/>
      <c r="J122" s="104"/>
      <c r="K122" s="109"/>
      <c r="L122" s="104"/>
      <c r="M122" s="20" t="s">
        <v>310</v>
      </c>
      <c r="N122" s="104"/>
      <c r="O122" s="104"/>
      <c r="P122" s="26"/>
      <c r="Q122" s="31"/>
      <c r="R122" s="31"/>
      <c r="S122" s="31"/>
      <c r="T122" s="142"/>
      <c r="U122" s="125"/>
      <c r="V122" s="126"/>
      <c r="W122" s="126"/>
      <c r="X122" s="126"/>
    </row>
    <row r="123" spans="1:24" ht="133.9" customHeight="1" x14ac:dyDescent="0.3">
      <c r="A123" s="110"/>
      <c r="B123" s="104"/>
      <c r="C123" s="104"/>
      <c r="D123" s="104"/>
      <c r="E123" s="104"/>
      <c r="F123" s="104"/>
      <c r="G123" s="109"/>
      <c r="H123" s="104"/>
      <c r="I123" s="104"/>
      <c r="J123" s="104"/>
      <c r="K123" s="109"/>
      <c r="L123" s="104"/>
      <c r="M123" s="20" t="s">
        <v>311</v>
      </c>
      <c r="N123" s="104"/>
      <c r="O123" s="104"/>
      <c r="P123" s="26"/>
      <c r="Q123" s="26"/>
      <c r="R123" s="31"/>
      <c r="S123" s="26"/>
      <c r="T123" s="142"/>
      <c r="U123" s="125"/>
      <c r="V123" s="126"/>
      <c r="W123" s="126"/>
      <c r="X123" s="126"/>
    </row>
    <row r="124" spans="1:24" ht="156" customHeight="1" x14ac:dyDescent="0.3">
      <c r="A124" s="110">
        <v>22</v>
      </c>
      <c r="B124" s="104" t="s">
        <v>98</v>
      </c>
      <c r="C124" s="104" t="s">
        <v>300</v>
      </c>
      <c r="D124" s="104" t="s">
        <v>63</v>
      </c>
      <c r="E124" s="104" t="s">
        <v>312</v>
      </c>
      <c r="F124" s="104" t="s">
        <v>39</v>
      </c>
      <c r="G124" s="109" t="s">
        <v>313</v>
      </c>
      <c r="H124" s="104" t="s">
        <v>314</v>
      </c>
      <c r="I124" s="104">
        <v>1</v>
      </c>
      <c r="J124" s="104" t="s">
        <v>315</v>
      </c>
      <c r="K124" s="109" t="s">
        <v>316</v>
      </c>
      <c r="L124" s="104" t="s">
        <v>44</v>
      </c>
      <c r="M124" s="20" t="s">
        <v>317</v>
      </c>
      <c r="N124" s="104" t="s">
        <v>282</v>
      </c>
      <c r="O124" s="104" t="s">
        <v>318</v>
      </c>
      <c r="P124" s="31"/>
      <c r="Q124" s="32"/>
      <c r="R124" s="26"/>
      <c r="S124" s="26"/>
      <c r="T124" s="142">
        <v>1200000</v>
      </c>
      <c r="U124" s="125" t="s">
        <v>39</v>
      </c>
      <c r="V124" s="126" t="s">
        <v>39</v>
      </c>
      <c r="W124" s="126" t="s">
        <v>39</v>
      </c>
      <c r="X124" s="126">
        <v>1</v>
      </c>
    </row>
    <row r="125" spans="1:24" ht="156" customHeight="1" x14ac:dyDescent="0.3">
      <c r="A125" s="110"/>
      <c r="B125" s="104"/>
      <c r="C125" s="104"/>
      <c r="D125" s="104"/>
      <c r="E125" s="104"/>
      <c r="F125" s="104"/>
      <c r="G125" s="109"/>
      <c r="H125" s="104"/>
      <c r="I125" s="104"/>
      <c r="J125" s="104"/>
      <c r="K125" s="109"/>
      <c r="L125" s="104"/>
      <c r="M125" s="20" t="s">
        <v>319</v>
      </c>
      <c r="N125" s="104"/>
      <c r="O125" s="104"/>
      <c r="P125" s="32"/>
      <c r="Q125" s="31"/>
      <c r="R125" s="26"/>
      <c r="S125" s="26"/>
      <c r="T125" s="142"/>
      <c r="U125" s="125"/>
      <c r="V125" s="126"/>
      <c r="W125" s="126"/>
      <c r="X125" s="126"/>
    </row>
    <row r="126" spans="1:24" ht="156" customHeight="1" x14ac:dyDescent="0.3">
      <c r="A126" s="110"/>
      <c r="B126" s="104"/>
      <c r="C126" s="104"/>
      <c r="D126" s="104"/>
      <c r="E126" s="104"/>
      <c r="F126" s="104"/>
      <c r="G126" s="109"/>
      <c r="H126" s="104"/>
      <c r="I126" s="104"/>
      <c r="J126" s="104"/>
      <c r="K126" s="109"/>
      <c r="L126" s="104"/>
      <c r="M126" s="20" t="s">
        <v>320</v>
      </c>
      <c r="N126" s="104"/>
      <c r="O126" s="104"/>
      <c r="P126" s="26"/>
      <c r="Q126" s="31"/>
      <c r="R126" s="31"/>
      <c r="S126" s="26"/>
      <c r="T126" s="142"/>
      <c r="U126" s="125"/>
      <c r="V126" s="126"/>
      <c r="W126" s="126"/>
      <c r="X126" s="126"/>
    </row>
    <row r="127" spans="1:24" ht="156" customHeight="1" x14ac:dyDescent="0.3">
      <c r="A127" s="110"/>
      <c r="B127" s="104"/>
      <c r="C127" s="104"/>
      <c r="D127" s="104"/>
      <c r="E127" s="104"/>
      <c r="F127" s="104"/>
      <c r="G127" s="109"/>
      <c r="H127" s="104"/>
      <c r="I127" s="104"/>
      <c r="J127" s="104"/>
      <c r="K127" s="109"/>
      <c r="L127" s="104"/>
      <c r="M127" s="20" t="s">
        <v>321</v>
      </c>
      <c r="N127" s="104"/>
      <c r="O127" s="104"/>
      <c r="P127" s="26"/>
      <c r="Q127" s="26"/>
      <c r="R127" s="31"/>
      <c r="S127" s="26"/>
      <c r="T127" s="142"/>
      <c r="U127" s="125"/>
      <c r="V127" s="126"/>
      <c r="W127" s="126"/>
      <c r="X127" s="126"/>
    </row>
    <row r="128" spans="1:24" ht="156" customHeight="1" x14ac:dyDescent="0.3">
      <c r="A128" s="110"/>
      <c r="B128" s="104"/>
      <c r="C128" s="104"/>
      <c r="D128" s="104"/>
      <c r="E128" s="104"/>
      <c r="F128" s="104"/>
      <c r="G128" s="109"/>
      <c r="H128" s="104"/>
      <c r="I128" s="104"/>
      <c r="J128" s="104"/>
      <c r="K128" s="109"/>
      <c r="L128" s="104"/>
      <c r="M128" s="20" t="s">
        <v>322</v>
      </c>
      <c r="N128" s="104"/>
      <c r="O128" s="104"/>
      <c r="P128" s="26"/>
      <c r="Q128" s="26"/>
      <c r="R128" s="26"/>
      <c r="S128" s="31"/>
      <c r="T128" s="142"/>
      <c r="U128" s="125"/>
      <c r="V128" s="126"/>
      <c r="W128" s="126"/>
      <c r="X128" s="126"/>
    </row>
    <row r="129" spans="1:24" ht="146.25" customHeight="1" x14ac:dyDescent="0.3">
      <c r="A129" s="110">
        <v>23</v>
      </c>
      <c r="B129" s="104" t="s">
        <v>98</v>
      </c>
      <c r="C129" s="104" t="s">
        <v>36</v>
      </c>
      <c r="D129" s="104" t="s">
        <v>63</v>
      </c>
      <c r="E129" s="104" t="s">
        <v>323</v>
      </c>
      <c r="F129" s="184" t="s">
        <v>39</v>
      </c>
      <c r="G129" s="109" t="s">
        <v>324</v>
      </c>
      <c r="H129" s="104" t="s">
        <v>277</v>
      </c>
      <c r="I129" s="104">
        <v>1</v>
      </c>
      <c r="J129" s="104" t="s">
        <v>325</v>
      </c>
      <c r="K129" s="109" t="s">
        <v>326</v>
      </c>
      <c r="L129" s="104" t="s">
        <v>327</v>
      </c>
      <c r="M129" s="20" t="s">
        <v>328</v>
      </c>
      <c r="N129" s="104" t="s">
        <v>282</v>
      </c>
      <c r="O129" s="104" t="s">
        <v>329</v>
      </c>
      <c r="P129" s="31"/>
      <c r="Q129" s="26"/>
      <c r="R129" s="26"/>
      <c r="S129" s="26"/>
      <c r="T129" s="142">
        <v>300000</v>
      </c>
      <c r="U129" s="125" t="s">
        <v>39</v>
      </c>
      <c r="V129" s="126" t="s">
        <v>39</v>
      </c>
      <c r="W129" s="126">
        <v>1</v>
      </c>
      <c r="X129" s="126" t="s">
        <v>39</v>
      </c>
    </row>
    <row r="130" spans="1:24" ht="146.25" customHeight="1" x14ac:dyDescent="0.3">
      <c r="A130" s="110"/>
      <c r="B130" s="104"/>
      <c r="C130" s="104"/>
      <c r="D130" s="104"/>
      <c r="E130" s="104"/>
      <c r="F130" s="184"/>
      <c r="G130" s="109"/>
      <c r="H130" s="104"/>
      <c r="I130" s="104"/>
      <c r="J130" s="104"/>
      <c r="K130" s="109"/>
      <c r="L130" s="104"/>
      <c r="M130" s="20" t="s">
        <v>330</v>
      </c>
      <c r="N130" s="104"/>
      <c r="O130" s="104"/>
      <c r="P130" s="26"/>
      <c r="Q130" s="31"/>
      <c r="R130" s="31"/>
      <c r="S130" s="26"/>
      <c r="T130" s="142"/>
      <c r="U130" s="125"/>
      <c r="V130" s="126"/>
      <c r="W130" s="126"/>
      <c r="X130" s="126"/>
    </row>
    <row r="131" spans="1:24" ht="146.25" customHeight="1" x14ac:dyDescent="0.3">
      <c r="A131" s="110"/>
      <c r="B131" s="104"/>
      <c r="C131" s="104"/>
      <c r="D131" s="104"/>
      <c r="E131" s="104"/>
      <c r="F131" s="184"/>
      <c r="G131" s="109"/>
      <c r="H131" s="104"/>
      <c r="I131" s="104"/>
      <c r="J131" s="104"/>
      <c r="K131" s="109"/>
      <c r="L131" s="104"/>
      <c r="M131" s="20" t="s">
        <v>331</v>
      </c>
      <c r="N131" s="104"/>
      <c r="O131" s="104"/>
      <c r="P131" s="26"/>
      <c r="Q131" s="31"/>
      <c r="R131" s="31"/>
      <c r="S131" s="26"/>
      <c r="T131" s="142"/>
      <c r="U131" s="125"/>
      <c r="V131" s="126"/>
      <c r="W131" s="126"/>
      <c r="X131" s="126"/>
    </row>
    <row r="132" spans="1:24" ht="146.25" customHeight="1" x14ac:dyDescent="0.3">
      <c r="A132" s="110"/>
      <c r="B132" s="104"/>
      <c r="C132" s="104"/>
      <c r="D132" s="104"/>
      <c r="E132" s="104"/>
      <c r="F132" s="184"/>
      <c r="G132" s="109"/>
      <c r="H132" s="104"/>
      <c r="I132" s="104"/>
      <c r="J132" s="104"/>
      <c r="K132" s="109"/>
      <c r="L132" s="104"/>
      <c r="M132" s="20" t="s">
        <v>332</v>
      </c>
      <c r="N132" s="104"/>
      <c r="O132" s="104"/>
      <c r="P132" s="26"/>
      <c r="Q132" s="26"/>
      <c r="R132" s="31"/>
      <c r="S132" s="26"/>
      <c r="T132" s="142"/>
      <c r="U132" s="125"/>
      <c r="V132" s="126"/>
      <c r="W132" s="126"/>
      <c r="X132" s="126"/>
    </row>
    <row r="133" spans="1:24" ht="96.75" customHeight="1" x14ac:dyDescent="0.3">
      <c r="A133" s="110">
        <v>24</v>
      </c>
      <c r="B133" s="104" t="s">
        <v>98</v>
      </c>
      <c r="C133" s="104" t="s">
        <v>288</v>
      </c>
      <c r="D133" s="104" t="s">
        <v>51</v>
      </c>
      <c r="E133" s="104" t="s">
        <v>333</v>
      </c>
      <c r="F133" s="104" t="s">
        <v>39</v>
      </c>
      <c r="G133" s="109" t="s">
        <v>334</v>
      </c>
      <c r="H133" s="104" t="s">
        <v>335</v>
      </c>
      <c r="I133" s="104">
        <v>1</v>
      </c>
      <c r="J133" s="104" t="s">
        <v>336</v>
      </c>
      <c r="K133" s="109" t="s">
        <v>337</v>
      </c>
      <c r="L133" s="104" t="s">
        <v>338</v>
      </c>
      <c r="M133" s="20" t="s">
        <v>339</v>
      </c>
      <c r="N133" s="104" t="s">
        <v>282</v>
      </c>
      <c r="O133" s="104" t="s">
        <v>340</v>
      </c>
      <c r="P133" s="31"/>
      <c r="Q133" s="26"/>
      <c r="R133" s="26"/>
      <c r="S133" s="26"/>
      <c r="T133" s="142">
        <v>500000</v>
      </c>
      <c r="U133" s="125" t="s">
        <v>39</v>
      </c>
      <c r="V133" s="126" t="s">
        <v>39</v>
      </c>
      <c r="W133" s="126" t="s">
        <v>39</v>
      </c>
      <c r="X133" s="126">
        <v>1</v>
      </c>
    </row>
    <row r="134" spans="1:24" ht="84" customHeight="1" x14ac:dyDescent="0.3">
      <c r="A134" s="110"/>
      <c r="B134" s="104"/>
      <c r="C134" s="104"/>
      <c r="D134" s="104"/>
      <c r="E134" s="104"/>
      <c r="F134" s="104"/>
      <c r="G134" s="109"/>
      <c r="H134" s="104"/>
      <c r="I134" s="104"/>
      <c r="J134" s="104"/>
      <c r="K134" s="109"/>
      <c r="L134" s="104"/>
      <c r="M134" s="20" t="s">
        <v>341</v>
      </c>
      <c r="N134" s="104"/>
      <c r="O134" s="104"/>
      <c r="P134" s="31"/>
      <c r="Q134" s="26"/>
      <c r="R134" s="26"/>
      <c r="S134" s="26"/>
      <c r="T134" s="142"/>
      <c r="U134" s="125"/>
      <c r="V134" s="126"/>
      <c r="W134" s="126"/>
      <c r="X134" s="126"/>
    </row>
    <row r="135" spans="1:24" ht="114" customHeight="1" x14ac:dyDescent="0.3">
      <c r="A135" s="110"/>
      <c r="B135" s="104"/>
      <c r="C135" s="104"/>
      <c r="D135" s="104"/>
      <c r="E135" s="104"/>
      <c r="F135" s="104"/>
      <c r="G135" s="109"/>
      <c r="H135" s="104"/>
      <c r="I135" s="104"/>
      <c r="J135" s="104"/>
      <c r="K135" s="109"/>
      <c r="L135" s="104"/>
      <c r="M135" s="20" t="s">
        <v>342</v>
      </c>
      <c r="N135" s="104"/>
      <c r="O135" s="104"/>
      <c r="P135" s="31"/>
      <c r="Q135" s="26"/>
      <c r="R135" s="26"/>
      <c r="S135" s="26"/>
      <c r="T135" s="142"/>
      <c r="U135" s="125"/>
      <c r="V135" s="126"/>
      <c r="W135" s="126"/>
      <c r="X135" s="126"/>
    </row>
    <row r="136" spans="1:24" ht="96.75" customHeight="1" x14ac:dyDescent="0.3">
      <c r="A136" s="110"/>
      <c r="B136" s="104"/>
      <c r="C136" s="104"/>
      <c r="D136" s="104"/>
      <c r="E136" s="104"/>
      <c r="F136" s="104"/>
      <c r="G136" s="109"/>
      <c r="H136" s="104"/>
      <c r="I136" s="104"/>
      <c r="J136" s="104"/>
      <c r="K136" s="109"/>
      <c r="L136" s="104"/>
      <c r="M136" s="20" t="s">
        <v>343</v>
      </c>
      <c r="N136" s="104"/>
      <c r="O136" s="104"/>
      <c r="P136" s="26"/>
      <c r="Q136" s="31"/>
      <c r="R136" s="31"/>
      <c r="S136" s="26"/>
      <c r="T136" s="142"/>
      <c r="U136" s="125"/>
      <c r="V136" s="126"/>
      <c r="W136" s="126"/>
      <c r="X136" s="126"/>
    </row>
    <row r="137" spans="1:24" ht="114" customHeight="1" x14ac:dyDescent="0.3">
      <c r="A137" s="110"/>
      <c r="B137" s="104"/>
      <c r="C137" s="104"/>
      <c r="D137" s="104"/>
      <c r="E137" s="104"/>
      <c r="F137" s="104"/>
      <c r="G137" s="109"/>
      <c r="H137" s="104"/>
      <c r="I137" s="104"/>
      <c r="J137" s="104"/>
      <c r="K137" s="109"/>
      <c r="L137" s="104"/>
      <c r="M137" s="20" t="s">
        <v>344</v>
      </c>
      <c r="N137" s="104"/>
      <c r="O137" s="104"/>
      <c r="P137" s="26"/>
      <c r="Q137" s="31"/>
      <c r="R137" s="31"/>
      <c r="S137" s="26"/>
      <c r="T137" s="142"/>
      <c r="U137" s="125"/>
      <c r="V137" s="126"/>
      <c r="W137" s="126"/>
      <c r="X137" s="126"/>
    </row>
    <row r="138" spans="1:24" ht="114" customHeight="1" x14ac:dyDescent="0.3">
      <c r="A138" s="110"/>
      <c r="B138" s="104"/>
      <c r="C138" s="104"/>
      <c r="D138" s="104"/>
      <c r="E138" s="104"/>
      <c r="F138" s="104"/>
      <c r="G138" s="109"/>
      <c r="H138" s="104"/>
      <c r="I138" s="104"/>
      <c r="J138" s="104"/>
      <c r="K138" s="109"/>
      <c r="L138" s="104"/>
      <c r="M138" s="20" t="s">
        <v>345</v>
      </c>
      <c r="N138" s="104"/>
      <c r="O138" s="104"/>
      <c r="P138" s="26"/>
      <c r="Q138" s="26"/>
      <c r="R138" s="26"/>
      <c r="S138" s="31"/>
      <c r="T138" s="142"/>
      <c r="U138" s="125"/>
      <c r="V138" s="126"/>
      <c r="W138" s="126"/>
      <c r="X138" s="126"/>
    </row>
    <row r="139" spans="1:24" ht="99.75" customHeight="1" x14ac:dyDescent="0.3">
      <c r="A139" s="110">
        <v>25</v>
      </c>
      <c r="B139" s="104" t="s">
        <v>98</v>
      </c>
      <c r="C139" s="104" t="s">
        <v>288</v>
      </c>
      <c r="D139" s="104" t="s">
        <v>346</v>
      </c>
      <c r="E139" s="104" t="s">
        <v>347</v>
      </c>
      <c r="F139" s="104" t="s">
        <v>39</v>
      </c>
      <c r="G139" s="109" t="s">
        <v>347</v>
      </c>
      <c r="H139" s="104" t="s">
        <v>348</v>
      </c>
      <c r="I139" s="104">
        <v>1</v>
      </c>
      <c r="J139" s="104" t="s">
        <v>349</v>
      </c>
      <c r="K139" s="136" t="s">
        <v>350</v>
      </c>
      <c r="L139" s="104" t="s">
        <v>44</v>
      </c>
      <c r="M139" s="20" t="s">
        <v>351</v>
      </c>
      <c r="N139" s="104" t="s">
        <v>282</v>
      </c>
      <c r="O139" s="104" t="s">
        <v>352</v>
      </c>
      <c r="P139" s="31"/>
      <c r="Q139" s="26"/>
      <c r="R139" s="26"/>
      <c r="S139" s="26"/>
      <c r="T139" s="155">
        <v>2000000</v>
      </c>
      <c r="U139" s="125" t="s">
        <v>39</v>
      </c>
      <c r="V139" s="126" t="s">
        <v>39</v>
      </c>
      <c r="W139" s="126" t="s">
        <v>39</v>
      </c>
      <c r="X139" s="126">
        <v>1</v>
      </c>
    </row>
    <row r="140" spans="1:24" ht="85.5" customHeight="1" x14ac:dyDescent="0.3">
      <c r="A140" s="110"/>
      <c r="B140" s="104"/>
      <c r="C140" s="104"/>
      <c r="D140" s="104"/>
      <c r="E140" s="104"/>
      <c r="F140" s="104"/>
      <c r="G140" s="109"/>
      <c r="H140" s="104"/>
      <c r="I140" s="104"/>
      <c r="J140" s="104"/>
      <c r="K140" s="109"/>
      <c r="L140" s="104"/>
      <c r="M140" s="20" t="s">
        <v>353</v>
      </c>
      <c r="N140" s="104"/>
      <c r="O140" s="104"/>
      <c r="P140" s="31"/>
      <c r="Q140" s="26"/>
      <c r="R140" s="26"/>
      <c r="S140" s="26"/>
      <c r="T140" s="155"/>
      <c r="U140" s="125"/>
      <c r="V140" s="126"/>
      <c r="W140" s="126"/>
      <c r="X140" s="126"/>
    </row>
    <row r="141" spans="1:24" ht="120" customHeight="1" x14ac:dyDescent="0.3">
      <c r="A141" s="110"/>
      <c r="B141" s="104"/>
      <c r="C141" s="104"/>
      <c r="D141" s="104"/>
      <c r="E141" s="104"/>
      <c r="F141" s="104"/>
      <c r="G141" s="109"/>
      <c r="H141" s="104"/>
      <c r="I141" s="104"/>
      <c r="J141" s="104"/>
      <c r="K141" s="109"/>
      <c r="L141" s="104"/>
      <c r="M141" s="20" t="s">
        <v>354</v>
      </c>
      <c r="N141" s="104"/>
      <c r="O141" s="104"/>
      <c r="P141" s="26"/>
      <c r="Q141" s="31"/>
      <c r="R141" s="26"/>
      <c r="S141" s="26"/>
      <c r="T141" s="155"/>
      <c r="U141" s="125"/>
      <c r="V141" s="126"/>
      <c r="W141" s="126"/>
      <c r="X141" s="126"/>
    </row>
    <row r="142" spans="1:24" ht="112.5" customHeight="1" x14ac:dyDescent="0.3">
      <c r="A142" s="110"/>
      <c r="B142" s="104"/>
      <c r="C142" s="104"/>
      <c r="D142" s="104"/>
      <c r="E142" s="104"/>
      <c r="F142" s="104"/>
      <c r="G142" s="109"/>
      <c r="H142" s="104"/>
      <c r="I142" s="104"/>
      <c r="J142" s="104"/>
      <c r="K142" s="109"/>
      <c r="L142" s="104"/>
      <c r="M142" s="20" t="s">
        <v>355</v>
      </c>
      <c r="N142" s="104"/>
      <c r="O142" s="104"/>
      <c r="P142" s="26"/>
      <c r="Q142" s="31"/>
      <c r="R142" s="26"/>
      <c r="S142" s="26"/>
      <c r="T142" s="155"/>
      <c r="U142" s="125"/>
      <c r="V142" s="126"/>
      <c r="W142" s="126"/>
      <c r="X142" s="126"/>
    </row>
    <row r="143" spans="1:24" ht="150.6" customHeight="1" x14ac:dyDescent="0.3">
      <c r="A143" s="110"/>
      <c r="B143" s="104"/>
      <c r="C143" s="104"/>
      <c r="D143" s="104"/>
      <c r="E143" s="104"/>
      <c r="F143" s="104"/>
      <c r="G143" s="109"/>
      <c r="H143" s="104"/>
      <c r="I143" s="104"/>
      <c r="J143" s="104"/>
      <c r="K143" s="109"/>
      <c r="L143" s="104"/>
      <c r="M143" s="20" t="s">
        <v>356</v>
      </c>
      <c r="N143" s="104"/>
      <c r="O143" s="104"/>
      <c r="P143" s="26"/>
      <c r="Q143" s="31"/>
      <c r="R143" s="31"/>
      <c r="S143" s="31"/>
      <c r="T143" s="155"/>
      <c r="U143" s="125"/>
      <c r="V143" s="126"/>
      <c r="W143" s="126"/>
      <c r="X143" s="126"/>
    </row>
    <row r="144" spans="1:24" ht="167.45" customHeight="1" x14ac:dyDescent="0.3">
      <c r="A144" s="110">
        <v>26</v>
      </c>
      <c r="B144" s="104" t="s">
        <v>98</v>
      </c>
      <c r="C144" s="104" t="s">
        <v>300</v>
      </c>
      <c r="D144" s="104" t="s">
        <v>346</v>
      </c>
      <c r="E144" s="104" t="s">
        <v>357</v>
      </c>
      <c r="F144" s="104" t="s">
        <v>39</v>
      </c>
      <c r="G144" s="109" t="s">
        <v>358</v>
      </c>
      <c r="H144" s="104" t="s">
        <v>359</v>
      </c>
      <c r="I144" s="104">
        <v>10</v>
      </c>
      <c r="J144" s="104" t="s">
        <v>360</v>
      </c>
      <c r="K144" s="109" t="s">
        <v>361</v>
      </c>
      <c r="L144" s="104" t="s">
        <v>338</v>
      </c>
      <c r="M144" s="20" t="s">
        <v>362</v>
      </c>
      <c r="N144" s="104" t="s">
        <v>282</v>
      </c>
      <c r="O144" s="104" t="s">
        <v>363</v>
      </c>
      <c r="P144" s="31"/>
      <c r="Q144" s="26"/>
      <c r="R144" s="26"/>
      <c r="S144" s="26"/>
      <c r="T144" s="142">
        <v>500000</v>
      </c>
      <c r="U144" s="125" t="s">
        <v>39</v>
      </c>
      <c r="V144" s="126" t="s">
        <v>39</v>
      </c>
      <c r="W144" s="126">
        <v>10</v>
      </c>
      <c r="X144" s="126" t="s">
        <v>39</v>
      </c>
    </row>
    <row r="145" spans="1:24" ht="167.45" customHeight="1" x14ac:dyDescent="0.3">
      <c r="A145" s="110"/>
      <c r="B145" s="104"/>
      <c r="C145" s="104"/>
      <c r="D145" s="104"/>
      <c r="E145" s="104"/>
      <c r="F145" s="104"/>
      <c r="G145" s="109"/>
      <c r="H145" s="104"/>
      <c r="I145" s="104"/>
      <c r="J145" s="104"/>
      <c r="K145" s="109"/>
      <c r="L145" s="104"/>
      <c r="M145" s="20" t="s">
        <v>364</v>
      </c>
      <c r="N145" s="104"/>
      <c r="O145" s="104"/>
      <c r="P145" s="31"/>
      <c r="Q145" s="26"/>
      <c r="R145" s="26"/>
      <c r="S145" s="26"/>
      <c r="T145" s="142"/>
      <c r="U145" s="125"/>
      <c r="V145" s="126"/>
      <c r="W145" s="126"/>
      <c r="X145" s="126"/>
    </row>
    <row r="146" spans="1:24" ht="167.45" customHeight="1" x14ac:dyDescent="0.3">
      <c r="A146" s="110"/>
      <c r="B146" s="104"/>
      <c r="C146" s="104"/>
      <c r="D146" s="104"/>
      <c r="E146" s="104"/>
      <c r="F146" s="104"/>
      <c r="G146" s="109"/>
      <c r="H146" s="104"/>
      <c r="I146" s="104"/>
      <c r="J146" s="104"/>
      <c r="K146" s="109"/>
      <c r="L146" s="104"/>
      <c r="M146" s="20" t="s">
        <v>365</v>
      </c>
      <c r="N146" s="104"/>
      <c r="O146" s="104"/>
      <c r="P146" s="26"/>
      <c r="Q146" s="31"/>
      <c r="R146" s="31"/>
      <c r="S146" s="26"/>
      <c r="T146" s="142"/>
      <c r="U146" s="125"/>
      <c r="V146" s="126"/>
      <c r="W146" s="126"/>
      <c r="X146" s="126"/>
    </row>
    <row r="147" spans="1:24" ht="167.45" customHeight="1" x14ac:dyDescent="0.3">
      <c r="A147" s="110"/>
      <c r="B147" s="104"/>
      <c r="C147" s="104"/>
      <c r="D147" s="104"/>
      <c r="E147" s="104"/>
      <c r="F147" s="104"/>
      <c r="G147" s="109"/>
      <c r="H147" s="104"/>
      <c r="I147" s="104"/>
      <c r="J147" s="104"/>
      <c r="K147" s="109"/>
      <c r="L147" s="104"/>
      <c r="M147" s="20" t="s">
        <v>366</v>
      </c>
      <c r="N147" s="104"/>
      <c r="O147" s="104"/>
      <c r="P147" s="26"/>
      <c r="Q147" s="31"/>
      <c r="R147" s="31"/>
      <c r="S147" s="26"/>
      <c r="T147" s="142"/>
      <c r="U147" s="125"/>
      <c r="V147" s="126"/>
      <c r="W147" s="126"/>
      <c r="X147" s="126"/>
    </row>
    <row r="148" spans="1:24" ht="191.45" customHeight="1" x14ac:dyDescent="0.3">
      <c r="A148" s="110">
        <v>27</v>
      </c>
      <c r="B148" s="104" t="s">
        <v>98</v>
      </c>
      <c r="C148" s="104" t="s">
        <v>300</v>
      </c>
      <c r="D148" s="104" t="s">
        <v>367</v>
      </c>
      <c r="E148" s="104" t="s">
        <v>368</v>
      </c>
      <c r="F148" s="104" t="s">
        <v>39</v>
      </c>
      <c r="G148" s="109" t="s">
        <v>369</v>
      </c>
      <c r="H148" s="104" t="s">
        <v>370</v>
      </c>
      <c r="I148" s="104">
        <v>50</v>
      </c>
      <c r="J148" s="104" t="s">
        <v>371</v>
      </c>
      <c r="K148" s="109" t="s">
        <v>372</v>
      </c>
      <c r="L148" s="104" t="s">
        <v>373</v>
      </c>
      <c r="M148" s="160" t="s">
        <v>374</v>
      </c>
      <c r="N148" s="104" t="s">
        <v>282</v>
      </c>
      <c r="O148" s="157" t="s">
        <v>375</v>
      </c>
      <c r="P148" s="203"/>
      <c r="Q148" s="203"/>
      <c r="R148" s="203"/>
      <c r="S148" s="199"/>
      <c r="T148" s="202">
        <v>1000000</v>
      </c>
      <c r="U148" s="114" t="s">
        <v>39</v>
      </c>
      <c r="V148" s="93" t="s">
        <v>39</v>
      </c>
      <c r="W148" s="93" t="s">
        <v>39</v>
      </c>
      <c r="X148" s="93">
        <v>1</v>
      </c>
    </row>
    <row r="149" spans="1:24" ht="191.45" customHeight="1" x14ac:dyDescent="0.3">
      <c r="A149" s="110"/>
      <c r="B149" s="104"/>
      <c r="C149" s="104"/>
      <c r="D149" s="104"/>
      <c r="E149" s="104"/>
      <c r="F149" s="104"/>
      <c r="G149" s="109"/>
      <c r="H149" s="104"/>
      <c r="I149" s="104"/>
      <c r="J149" s="104"/>
      <c r="K149" s="109"/>
      <c r="L149" s="104"/>
      <c r="M149" s="161"/>
      <c r="N149" s="104"/>
      <c r="O149" s="158"/>
      <c r="P149" s="204"/>
      <c r="Q149" s="204"/>
      <c r="R149" s="204"/>
      <c r="S149" s="200"/>
      <c r="T149" s="202"/>
      <c r="U149" s="115"/>
      <c r="V149" s="94"/>
      <c r="W149" s="94"/>
      <c r="X149" s="94"/>
    </row>
    <row r="150" spans="1:24" ht="151.9" customHeight="1" x14ac:dyDescent="0.3">
      <c r="A150" s="110"/>
      <c r="B150" s="104"/>
      <c r="C150" s="104"/>
      <c r="D150" s="104"/>
      <c r="E150" s="104"/>
      <c r="F150" s="104"/>
      <c r="G150" s="109"/>
      <c r="H150" s="104"/>
      <c r="I150" s="104"/>
      <c r="J150" s="104"/>
      <c r="K150" s="109"/>
      <c r="L150" s="104"/>
      <c r="M150" s="161"/>
      <c r="N150" s="104"/>
      <c r="O150" s="158"/>
      <c r="P150" s="204"/>
      <c r="Q150" s="204"/>
      <c r="R150" s="204"/>
      <c r="S150" s="200"/>
      <c r="T150" s="202"/>
      <c r="U150" s="115"/>
      <c r="V150" s="94"/>
      <c r="W150" s="94"/>
      <c r="X150" s="94"/>
    </row>
    <row r="151" spans="1:24" ht="111" customHeight="1" x14ac:dyDescent="0.3">
      <c r="A151" s="110"/>
      <c r="B151" s="104"/>
      <c r="C151" s="104"/>
      <c r="D151" s="104"/>
      <c r="E151" s="104"/>
      <c r="F151" s="104"/>
      <c r="G151" s="109"/>
      <c r="H151" s="104"/>
      <c r="I151" s="104"/>
      <c r="J151" s="104"/>
      <c r="K151" s="109"/>
      <c r="L151" s="104"/>
      <c r="M151" s="161"/>
      <c r="N151" s="104"/>
      <c r="O151" s="158"/>
      <c r="P151" s="204"/>
      <c r="Q151" s="204"/>
      <c r="R151" s="204"/>
      <c r="S151" s="200"/>
      <c r="T151" s="202"/>
      <c r="U151" s="115"/>
      <c r="V151" s="94"/>
      <c r="W151" s="94"/>
      <c r="X151" s="94"/>
    </row>
    <row r="152" spans="1:24" ht="111" customHeight="1" x14ac:dyDescent="0.3">
      <c r="A152" s="110"/>
      <c r="B152" s="104"/>
      <c r="C152" s="104"/>
      <c r="D152" s="104"/>
      <c r="E152" s="104"/>
      <c r="F152" s="104"/>
      <c r="G152" s="109"/>
      <c r="H152" s="104"/>
      <c r="I152" s="104"/>
      <c r="J152" s="104"/>
      <c r="K152" s="109"/>
      <c r="L152" s="104"/>
      <c r="M152" s="162"/>
      <c r="N152" s="104"/>
      <c r="O152" s="159"/>
      <c r="P152" s="205"/>
      <c r="Q152" s="205"/>
      <c r="R152" s="205"/>
      <c r="S152" s="201"/>
      <c r="T152" s="202"/>
      <c r="U152" s="116"/>
      <c r="V152" s="95"/>
      <c r="W152" s="95"/>
      <c r="X152" s="95"/>
    </row>
    <row r="153" spans="1:24" ht="153" customHeight="1" x14ac:dyDescent="0.3">
      <c r="A153" s="154">
        <v>28</v>
      </c>
      <c r="B153" s="156" t="s">
        <v>61</v>
      </c>
      <c r="C153" s="194" t="s">
        <v>62</v>
      </c>
      <c r="D153" s="194" t="s">
        <v>74</v>
      </c>
      <c r="E153" s="104" t="s">
        <v>376</v>
      </c>
      <c r="F153" s="104" t="s">
        <v>39</v>
      </c>
      <c r="G153" s="109" t="s">
        <v>377</v>
      </c>
      <c r="H153" s="104" t="s">
        <v>378</v>
      </c>
      <c r="I153" s="104">
        <v>60</v>
      </c>
      <c r="J153" s="104" t="s">
        <v>379</v>
      </c>
      <c r="K153" s="109" t="s">
        <v>380</v>
      </c>
      <c r="L153" s="104" t="s">
        <v>381</v>
      </c>
      <c r="M153" s="33" t="s">
        <v>382</v>
      </c>
      <c r="N153" s="104" t="s">
        <v>383</v>
      </c>
      <c r="O153" s="104" t="s">
        <v>384</v>
      </c>
      <c r="P153" s="31"/>
      <c r="Q153" s="32"/>
      <c r="R153" s="32"/>
      <c r="S153" s="32"/>
      <c r="T153" s="142">
        <v>600000</v>
      </c>
      <c r="U153" s="125" t="s">
        <v>385</v>
      </c>
      <c r="V153" s="126">
        <v>20</v>
      </c>
      <c r="W153" s="126">
        <v>20</v>
      </c>
      <c r="X153" s="126">
        <v>20</v>
      </c>
    </row>
    <row r="154" spans="1:24" ht="268.5" customHeight="1" x14ac:dyDescent="0.3">
      <c r="A154" s="154"/>
      <c r="B154" s="156"/>
      <c r="C154" s="194"/>
      <c r="D154" s="194"/>
      <c r="E154" s="104"/>
      <c r="F154" s="104"/>
      <c r="G154" s="109"/>
      <c r="H154" s="104"/>
      <c r="I154" s="104"/>
      <c r="J154" s="104"/>
      <c r="K154" s="109"/>
      <c r="L154" s="104"/>
      <c r="M154" s="20" t="s">
        <v>386</v>
      </c>
      <c r="N154" s="104"/>
      <c r="O154" s="104"/>
      <c r="P154" s="32"/>
      <c r="Q154" s="31"/>
      <c r="R154" s="32"/>
      <c r="S154" s="32"/>
      <c r="T154" s="142"/>
      <c r="U154" s="125"/>
      <c r="V154" s="126"/>
      <c r="W154" s="126"/>
      <c r="X154" s="126"/>
    </row>
    <row r="155" spans="1:24" ht="268.5" customHeight="1" x14ac:dyDescent="0.3">
      <c r="A155" s="154"/>
      <c r="B155" s="156"/>
      <c r="C155" s="194"/>
      <c r="D155" s="194"/>
      <c r="E155" s="104"/>
      <c r="F155" s="104"/>
      <c r="G155" s="109"/>
      <c r="H155" s="104"/>
      <c r="I155" s="104"/>
      <c r="J155" s="104"/>
      <c r="K155" s="109"/>
      <c r="L155" s="104"/>
      <c r="M155" s="33" t="s">
        <v>387</v>
      </c>
      <c r="N155" s="104"/>
      <c r="O155" s="104"/>
      <c r="P155" s="32"/>
      <c r="Q155" s="32"/>
      <c r="R155" s="31"/>
      <c r="S155" s="31"/>
      <c r="T155" s="142"/>
      <c r="U155" s="125"/>
      <c r="V155" s="126"/>
      <c r="W155" s="126"/>
      <c r="X155" s="126"/>
    </row>
    <row r="156" spans="1:24" ht="168.6" customHeight="1" x14ac:dyDescent="0.3">
      <c r="A156" s="154"/>
      <c r="B156" s="156"/>
      <c r="C156" s="194"/>
      <c r="D156" s="194"/>
      <c r="E156" s="104"/>
      <c r="F156" s="104"/>
      <c r="G156" s="109"/>
      <c r="H156" s="104"/>
      <c r="I156" s="104"/>
      <c r="J156" s="104"/>
      <c r="K156" s="109"/>
      <c r="L156" s="104"/>
      <c r="M156" s="33" t="s">
        <v>388</v>
      </c>
      <c r="N156" s="104"/>
      <c r="O156" s="104"/>
      <c r="P156" s="32"/>
      <c r="Q156" s="32"/>
      <c r="R156" s="31"/>
      <c r="S156" s="31"/>
      <c r="T156" s="142"/>
      <c r="U156" s="125"/>
      <c r="V156" s="126"/>
      <c r="W156" s="126"/>
      <c r="X156" s="126"/>
    </row>
    <row r="157" spans="1:24" s="35" customFormat="1" ht="163.9" customHeight="1" x14ac:dyDescent="0.25">
      <c r="A157" s="154">
        <v>29</v>
      </c>
      <c r="B157" s="156" t="s">
        <v>299</v>
      </c>
      <c r="C157" s="194" t="s">
        <v>73</v>
      </c>
      <c r="D157" s="194" t="s">
        <v>389</v>
      </c>
      <c r="E157" s="104" t="s">
        <v>390</v>
      </c>
      <c r="F157" s="104" t="s">
        <v>39</v>
      </c>
      <c r="G157" s="109" t="s">
        <v>391</v>
      </c>
      <c r="H157" s="104" t="s">
        <v>392</v>
      </c>
      <c r="I157" s="104">
        <v>1</v>
      </c>
      <c r="J157" s="104" t="s">
        <v>393</v>
      </c>
      <c r="K157" s="109" t="s">
        <v>394</v>
      </c>
      <c r="L157" s="104" t="s">
        <v>395</v>
      </c>
      <c r="M157" s="20" t="s">
        <v>396</v>
      </c>
      <c r="N157" s="104" t="s">
        <v>397</v>
      </c>
      <c r="O157" s="104" t="s">
        <v>398</v>
      </c>
      <c r="P157" s="32"/>
      <c r="Q157" s="31"/>
      <c r="R157" s="26"/>
      <c r="S157" s="26"/>
      <c r="T157" s="155">
        <v>150000</v>
      </c>
      <c r="U157" s="34" t="s">
        <v>39</v>
      </c>
      <c r="V157" s="29" t="s">
        <v>39</v>
      </c>
      <c r="W157" s="29">
        <v>1</v>
      </c>
      <c r="X157" s="29" t="s">
        <v>39</v>
      </c>
    </row>
    <row r="158" spans="1:24" s="35" customFormat="1" ht="163.9" customHeight="1" x14ac:dyDescent="0.25">
      <c r="A158" s="154"/>
      <c r="B158" s="156"/>
      <c r="C158" s="194"/>
      <c r="D158" s="194"/>
      <c r="E158" s="104"/>
      <c r="F158" s="104"/>
      <c r="G158" s="109"/>
      <c r="H158" s="104"/>
      <c r="I158" s="104"/>
      <c r="J158" s="104"/>
      <c r="K158" s="109"/>
      <c r="L158" s="104"/>
      <c r="M158" s="20" t="s">
        <v>399</v>
      </c>
      <c r="N158" s="104"/>
      <c r="O158" s="104"/>
      <c r="P158" s="32"/>
      <c r="Q158" s="31"/>
      <c r="R158" s="26"/>
      <c r="S158" s="26"/>
      <c r="T158" s="155"/>
      <c r="U158" s="34" t="s">
        <v>39</v>
      </c>
      <c r="V158" s="29" t="s">
        <v>39</v>
      </c>
      <c r="W158" s="29" t="s">
        <v>39</v>
      </c>
      <c r="X158" s="29" t="s">
        <v>39</v>
      </c>
    </row>
    <row r="159" spans="1:24" s="35" customFormat="1" ht="163.9" customHeight="1" x14ac:dyDescent="0.25">
      <c r="A159" s="154"/>
      <c r="B159" s="156"/>
      <c r="C159" s="194"/>
      <c r="D159" s="194"/>
      <c r="E159" s="104"/>
      <c r="F159" s="104"/>
      <c r="G159" s="109"/>
      <c r="H159" s="104"/>
      <c r="I159" s="104"/>
      <c r="J159" s="104"/>
      <c r="K159" s="109"/>
      <c r="L159" s="104"/>
      <c r="M159" s="20" t="s">
        <v>400</v>
      </c>
      <c r="N159" s="104"/>
      <c r="O159" s="104"/>
      <c r="P159" s="32"/>
      <c r="Q159" s="26"/>
      <c r="R159" s="31"/>
      <c r="S159" s="26"/>
      <c r="T159" s="155"/>
      <c r="U159" s="34" t="s">
        <v>39</v>
      </c>
      <c r="V159" s="29" t="s">
        <v>39</v>
      </c>
      <c r="W159" s="29" t="s">
        <v>39</v>
      </c>
      <c r="X159" s="29" t="s">
        <v>39</v>
      </c>
    </row>
    <row r="160" spans="1:24" s="35" customFormat="1" ht="163.9" customHeight="1" x14ac:dyDescent="0.25">
      <c r="A160" s="154"/>
      <c r="B160" s="156"/>
      <c r="C160" s="194"/>
      <c r="D160" s="194"/>
      <c r="E160" s="104"/>
      <c r="F160" s="104"/>
      <c r="G160" s="109"/>
      <c r="H160" s="104"/>
      <c r="I160" s="104"/>
      <c r="J160" s="104"/>
      <c r="K160" s="109"/>
      <c r="L160" s="104"/>
      <c r="M160" s="20" t="s">
        <v>401</v>
      </c>
      <c r="N160" s="104"/>
      <c r="O160" s="104"/>
      <c r="P160" s="32"/>
      <c r="Q160" s="26"/>
      <c r="R160" s="31"/>
      <c r="S160" s="26"/>
      <c r="T160" s="155"/>
      <c r="U160" s="34" t="s">
        <v>39</v>
      </c>
      <c r="V160" s="29" t="s">
        <v>39</v>
      </c>
      <c r="W160" s="29" t="s">
        <v>39</v>
      </c>
      <c r="X160" s="29" t="s">
        <v>39</v>
      </c>
    </row>
    <row r="161" spans="1:24" s="35" customFormat="1" ht="163.9" customHeight="1" x14ac:dyDescent="0.25">
      <c r="A161" s="154"/>
      <c r="B161" s="156"/>
      <c r="C161" s="194"/>
      <c r="D161" s="194"/>
      <c r="E161" s="104"/>
      <c r="F161" s="104"/>
      <c r="G161" s="109"/>
      <c r="H161" s="104"/>
      <c r="I161" s="104"/>
      <c r="J161" s="104"/>
      <c r="K161" s="109"/>
      <c r="L161" s="104"/>
      <c r="M161" s="20" t="s">
        <v>402</v>
      </c>
      <c r="N161" s="104"/>
      <c r="O161" s="104"/>
      <c r="P161" s="32"/>
      <c r="Q161" s="26"/>
      <c r="R161" s="31"/>
      <c r="S161" s="26"/>
      <c r="T161" s="155"/>
      <c r="U161" s="34" t="s">
        <v>39</v>
      </c>
      <c r="V161" s="29" t="s">
        <v>39</v>
      </c>
      <c r="W161" s="29" t="s">
        <v>39</v>
      </c>
      <c r="X161" s="29" t="s">
        <v>39</v>
      </c>
    </row>
    <row r="162" spans="1:24" s="35" customFormat="1" ht="165.6" customHeight="1" x14ac:dyDescent="0.25">
      <c r="A162" s="154">
        <v>30</v>
      </c>
      <c r="B162" s="156" t="s">
        <v>299</v>
      </c>
      <c r="C162" s="194" t="s">
        <v>73</v>
      </c>
      <c r="D162" s="194" t="s">
        <v>389</v>
      </c>
      <c r="E162" s="104" t="s">
        <v>403</v>
      </c>
      <c r="F162" s="104" t="s">
        <v>39</v>
      </c>
      <c r="G162" s="109" t="s">
        <v>404</v>
      </c>
      <c r="H162" s="104" t="s">
        <v>405</v>
      </c>
      <c r="I162" s="104">
        <v>4</v>
      </c>
      <c r="J162" s="104" t="s">
        <v>406</v>
      </c>
      <c r="K162" s="109" t="s">
        <v>407</v>
      </c>
      <c r="L162" s="104" t="s">
        <v>408</v>
      </c>
      <c r="M162" s="20" t="s">
        <v>409</v>
      </c>
      <c r="N162" s="104" t="s">
        <v>397</v>
      </c>
      <c r="O162" s="104" t="s">
        <v>410</v>
      </c>
      <c r="P162" s="32"/>
      <c r="Q162" s="31"/>
      <c r="R162" s="26"/>
      <c r="S162" s="26"/>
      <c r="T162" s="155">
        <v>150000</v>
      </c>
      <c r="U162" s="34" t="s">
        <v>39</v>
      </c>
      <c r="V162" s="29" t="s">
        <v>39</v>
      </c>
      <c r="W162" s="29">
        <v>4</v>
      </c>
      <c r="X162" s="29" t="s">
        <v>39</v>
      </c>
    </row>
    <row r="163" spans="1:24" s="35" customFormat="1" ht="165.6" customHeight="1" x14ac:dyDescent="0.25">
      <c r="A163" s="154"/>
      <c r="B163" s="156"/>
      <c r="C163" s="194"/>
      <c r="D163" s="194"/>
      <c r="E163" s="104"/>
      <c r="F163" s="104"/>
      <c r="G163" s="109"/>
      <c r="H163" s="104"/>
      <c r="I163" s="104"/>
      <c r="J163" s="104"/>
      <c r="K163" s="109"/>
      <c r="L163" s="104"/>
      <c r="M163" s="20" t="s">
        <v>411</v>
      </c>
      <c r="N163" s="104"/>
      <c r="O163" s="104"/>
      <c r="P163" s="32"/>
      <c r="Q163" s="31"/>
      <c r="R163" s="26"/>
      <c r="S163" s="26"/>
      <c r="T163" s="155"/>
      <c r="U163" s="34" t="s">
        <v>39</v>
      </c>
      <c r="V163" s="29" t="s">
        <v>39</v>
      </c>
      <c r="W163" s="29" t="s">
        <v>39</v>
      </c>
      <c r="X163" s="29" t="s">
        <v>39</v>
      </c>
    </row>
    <row r="164" spans="1:24" s="35" customFormat="1" ht="165.6" customHeight="1" x14ac:dyDescent="0.25">
      <c r="A164" s="154"/>
      <c r="B164" s="156"/>
      <c r="C164" s="194"/>
      <c r="D164" s="194"/>
      <c r="E164" s="104"/>
      <c r="F164" s="104"/>
      <c r="G164" s="109"/>
      <c r="H164" s="104"/>
      <c r="I164" s="104"/>
      <c r="J164" s="104"/>
      <c r="K164" s="109"/>
      <c r="L164" s="104"/>
      <c r="M164" s="20" t="s">
        <v>412</v>
      </c>
      <c r="N164" s="104"/>
      <c r="O164" s="104"/>
      <c r="P164" s="32"/>
      <c r="Q164" s="26"/>
      <c r="R164" s="36"/>
      <c r="S164" s="26"/>
      <c r="T164" s="155"/>
      <c r="U164" s="34" t="s">
        <v>39</v>
      </c>
      <c r="V164" s="29" t="s">
        <v>39</v>
      </c>
      <c r="W164" s="29" t="s">
        <v>39</v>
      </c>
      <c r="X164" s="29" t="s">
        <v>39</v>
      </c>
    </row>
    <row r="165" spans="1:24" s="35" customFormat="1" ht="165.6" customHeight="1" x14ac:dyDescent="0.25">
      <c r="A165" s="154"/>
      <c r="B165" s="156"/>
      <c r="C165" s="194"/>
      <c r="D165" s="194"/>
      <c r="E165" s="104"/>
      <c r="F165" s="104"/>
      <c r="G165" s="109"/>
      <c r="H165" s="104"/>
      <c r="I165" s="104"/>
      <c r="J165" s="104"/>
      <c r="K165" s="109"/>
      <c r="L165" s="104"/>
      <c r="M165" s="20" t="s">
        <v>413</v>
      </c>
      <c r="N165" s="104"/>
      <c r="O165" s="104"/>
      <c r="P165" s="32"/>
      <c r="Q165" s="26"/>
      <c r="R165" s="31"/>
      <c r="S165" s="26"/>
      <c r="T165" s="155"/>
      <c r="U165" s="34" t="s">
        <v>39</v>
      </c>
      <c r="V165" s="29" t="s">
        <v>39</v>
      </c>
      <c r="W165" s="29" t="s">
        <v>39</v>
      </c>
      <c r="X165" s="29" t="s">
        <v>39</v>
      </c>
    </row>
    <row r="166" spans="1:24" s="35" customFormat="1" ht="165.6" customHeight="1" x14ac:dyDescent="0.25">
      <c r="A166" s="154"/>
      <c r="B166" s="156"/>
      <c r="C166" s="194"/>
      <c r="D166" s="194"/>
      <c r="E166" s="104"/>
      <c r="F166" s="104"/>
      <c r="G166" s="109"/>
      <c r="H166" s="104"/>
      <c r="I166" s="104"/>
      <c r="J166" s="104"/>
      <c r="K166" s="109"/>
      <c r="L166" s="104"/>
      <c r="M166" s="20" t="s">
        <v>414</v>
      </c>
      <c r="N166" s="104"/>
      <c r="O166" s="104"/>
      <c r="P166" s="32"/>
      <c r="Q166" s="26"/>
      <c r="R166" s="31"/>
      <c r="S166" s="26"/>
      <c r="T166" s="155"/>
      <c r="U166" s="34" t="s">
        <v>39</v>
      </c>
      <c r="V166" s="29" t="s">
        <v>39</v>
      </c>
      <c r="W166" s="29"/>
      <c r="X166" s="29" t="s">
        <v>39</v>
      </c>
    </row>
    <row r="167" spans="1:24" s="35" customFormat="1" ht="184.5" customHeight="1" x14ac:dyDescent="0.25">
      <c r="A167" s="154">
        <v>31</v>
      </c>
      <c r="B167" s="156" t="s">
        <v>61</v>
      </c>
      <c r="C167" s="194" t="s">
        <v>62</v>
      </c>
      <c r="D167" s="194" t="s">
        <v>415</v>
      </c>
      <c r="E167" s="104" t="s">
        <v>416</v>
      </c>
      <c r="F167" s="104" t="s">
        <v>39</v>
      </c>
      <c r="G167" s="109" t="s">
        <v>417</v>
      </c>
      <c r="H167" s="104" t="s">
        <v>418</v>
      </c>
      <c r="I167" s="104">
        <v>1</v>
      </c>
      <c r="J167" s="104" t="s">
        <v>419</v>
      </c>
      <c r="K167" s="109" t="s">
        <v>420</v>
      </c>
      <c r="L167" s="104" t="s">
        <v>421</v>
      </c>
      <c r="M167" s="20" t="s">
        <v>422</v>
      </c>
      <c r="N167" s="104" t="s">
        <v>397</v>
      </c>
      <c r="O167" s="104" t="s">
        <v>423</v>
      </c>
      <c r="P167" s="37"/>
      <c r="Q167" s="26"/>
      <c r="R167" s="31"/>
      <c r="S167" s="26"/>
      <c r="T167" s="155">
        <v>600000</v>
      </c>
      <c r="U167" s="34" t="s">
        <v>39</v>
      </c>
      <c r="V167" s="29" t="s">
        <v>39</v>
      </c>
      <c r="W167" s="29" t="s">
        <v>39</v>
      </c>
      <c r="X167" s="29">
        <v>1</v>
      </c>
    </row>
    <row r="168" spans="1:24" s="35" customFormat="1" ht="184.5" customHeight="1" x14ac:dyDescent="0.25">
      <c r="A168" s="154"/>
      <c r="B168" s="156"/>
      <c r="C168" s="194"/>
      <c r="D168" s="194"/>
      <c r="E168" s="104"/>
      <c r="F168" s="104"/>
      <c r="G168" s="109"/>
      <c r="H168" s="104"/>
      <c r="I168" s="104"/>
      <c r="J168" s="104"/>
      <c r="K168" s="109"/>
      <c r="L168" s="104"/>
      <c r="M168" s="20" t="s">
        <v>424</v>
      </c>
      <c r="N168" s="104"/>
      <c r="O168" s="104"/>
      <c r="P168" s="26"/>
      <c r="Q168" s="26"/>
      <c r="R168" s="31"/>
      <c r="S168" s="26"/>
      <c r="T168" s="155"/>
      <c r="U168" s="34" t="s">
        <v>39</v>
      </c>
      <c r="V168" s="29" t="s">
        <v>39</v>
      </c>
      <c r="W168" s="29" t="s">
        <v>39</v>
      </c>
      <c r="X168" s="29" t="s">
        <v>39</v>
      </c>
    </row>
    <row r="169" spans="1:24" s="35" customFormat="1" ht="184.5" customHeight="1" x14ac:dyDescent="0.25">
      <c r="A169" s="154"/>
      <c r="B169" s="156"/>
      <c r="C169" s="194"/>
      <c r="D169" s="194"/>
      <c r="E169" s="104"/>
      <c r="F169" s="104"/>
      <c r="G169" s="109"/>
      <c r="H169" s="104"/>
      <c r="I169" s="104"/>
      <c r="J169" s="104"/>
      <c r="K169" s="109"/>
      <c r="L169" s="104"/>
      <c r="M169" s="20" t="s">
        <v>425</v>
      </c>
      <c r="N169" s="104"/>
      <c r="O169" s="104"/>
      <c r="P169" s="32"/>
      <c r="Q169" s="26"/>
      <c r="R169" s="31"/>
      <c r="S169" s="26"/>
      <c r="T169" s="155"/>
      <c r="U169" s="34" t="s">
        <v>39</v>
      </c>
      <c r="V169" s="29" t="s">
        <v>39</v>
      </c>
      <c r="W169" s="29" t="s">
        <v>39</v>
      </c>
      <c r="X169" s="29" t="s">
        <v>39</v>
      </c>
    </row>
    <row r="170" spans="1:24" s="35" customFormat="1" ht="184.5" customHeight="1" x14ac:dyDescent="0.25">
      <c r="A170" s="154"/>
      <c r="B170" s="156"/>
      <c r="C170" s="194"/>
      <c r="D170" s="194"/>
      <c r="E170" s="104"/>
      <c r="F170" s="104"/>
      <c r="G170" s="109"/>
      <c r="H170" s="104"/>
      <c r="I170" s="104"/>
      <c r="J170" s="104"/>
      <c r="K170" s="109"/>
      <c r="L170" s="104"/>
      <c r="M170" s="20" t="s">
        <v>426</v>
      </c>
      <c r="N170" s="104"/>
      <c r="O170" s="104"/>
      <c r="P170" s="32"/>
      <c r="Q170" s="26"/>
      <c r="R170" s="31"/>
      <c r="S170" s="26"/>
      <c r="T170" s="155"/>
      <c r="U170" s="34" t="s">
        <v>39</v>
      </c>
      <c r="V170" s="29" t="s">
        <v>39</v>
      </c>
      <c r="W170" s="29" t="s">
        <v>39</v>
      </c>
      <c r="X170" s="29" t="s">
        <v>39</v>
      </c>
    </row>
    <row r="171" spans="1:24" s="35" customFormat="1" ht="184.5" customHeight="1" x14ac:dyDescent="0.25">
      <c r="A171" s="154"/>
      <c r="B171" s="156"/>
      <c r="C171" s="194"/>
      <c r="D171" s="194"/>
      <c r="E171" s="104"/>
      <c r="F171" s="104"/>
      <c r="G171" s="109"/>
      <c r="H171" s="104"/>
      <c r="I171" s="104"/>
      <c r="J171" s="104"/>
      <c r="K171" s="109"/>
      <c r="L171" s="104"/>
      <c r="M171" s="20" t="s">
        <v>427</v>
      </c>
      <c r="N171" s="104"/>
      <c r="O171" s="104"/>
      <c r="P171" s="32"/>
      <c r="Q171" s="26"/>
      <c r="R171" s="26"/>
      <c r="S171" s="31"/>
      <c r="T171" s="155"/>
      <c r="U171" s="34" t="s">
        <v>39</v>
      </c>
      <c r="V171" s="29" t="s">
        <v>39</v>
      </c>
      <c r="W171" s="29" t="s">
        <v>39</v>
      </c>
      <c r="X171" s="29" t="s">
        <v>39</v>
      </c>
    </row>
    <row r="172" spans="1:24" s="35" customFormat="1" ht="126" customHeight="1" x14ac:dyDescent="0.25">
      <c r="A172" s="154">
        <v>32</v>
      </c>
      <c r="B172" s="156" t="s">
        <v>299</v>
      </c>
      <c r="C172" s="194" t="s">
        <v>73</v>
      </c>
      <c r="D172" s="194" t="s">
        <v>389</v>
      </c>
      <c r="E172" s="194" t="s">
        <v>428</v>
      </c>
      <c r="F172" s="104" t="s">
        <v>429</v>
      </c>
      <c r="G172" s="109" t="s">
        <v>430</v>
      </c>
      <c r="H172" s="104" t="s">
        <v>142</v>
      </c>
      <c r="I172" s="104">
        <v>200</v>
      </c>
      <c r="J172" s="104" t="s">
        <v>431</v>
      </c>
      <c r="K172" s="136" t="s">
        <v>432</v>
      </c>
      <c r="L172" s="104" t="s">
        <v>433</v>
      </c>
      <c r="M172" s="20" t="s">
        <v>434</v>
      </c>
      <c r="N172" s="104" t="s">
        <v>397</v>
      </c>
      <c r="O172" s="104" t="s">
        <v>435</v>
      </c>
      <c r="P172" s="32"/>
      <c r="Q172" s="26"/>
      <c r="R172" s="31"/>
      <c r="S172" s="26"/>
      <c r="T172" s="155">
        <v>400000</v>
      </c>
      <c r="U172" s="34" t="s">
        <v>39</v>
      </c>
      <c r="V172" s="29" t="s">
        <v>39</v>
      </c>
      <c r="W172" s="29" t="s">
        <v>39</v>
      </c>
      <c r="X172" s="29">
        <v>200</v>
      </c>
    </row>
    <row r="173" spans="1:24" s="35" customFormat="1" ht="126" customHeight="1" x14ac:dyDescent="0.25">
      <c r="A173" s="154"/>
      <c r="B173" s="156"/>
      <c r="C173" s="194"/>
      <c r="D173" s="194"/>
      <c r="E173" s="194"/>
      <c r="F173" s="104"/>
      <c r="G173" s="109"/>
      <c r="H173" s="104"/>
      <c r="I173" s="104"/>
      <c r="J173" s="104"/>
      <c r="K173" s="109"/>
      <c r="L173" s="104"/>
      <c r="M173" s="20" t="s">
        <v>436</v>
      </c>
      <c r="N173" s="104"/>
      <c r="O173" s="104"/>
      <c r="P173" s="32"/>
      <c r="Q173" s="26"/>
      <c r="R173" s="31"/>
      <c r="S173" s="26"/>
      <c r="T173" s="155"/>
      <c r="U173" s="34" t="s">
        <v>39</v>
      </c>
      <c r="V173" s="29" t="s">
        <v>39</v>
      </c>
      <c r="W173" s="29" t="s">
        <v>39</v>
      </c>
      <c r="X173" s="29" t="s">
        <v>39</v>
      </c>
    </row>
    <row r="174" spans="1:24" s="35" customFormat="1" ht="126" customHeight="1" x14ac:dyDescent="0.25">
      <c r="A174" s="154"/>
      <c r="B174" s="156"/>
      <c r="C174" s="194"/>
      <c r="D174" s="194"/>
      <c r="E174" s="194"/>
      <c r="F174" s="104"/>
      <c r="G174" s="109"/>
      <c r="H174" s="104"/>
      <c r="I174" s="104"/>
      <c r="J174" s="104"/>
      <c r="K174" s="109"/>
      <c r="L174" s="104"/>
      <c r="M174" s="20" t="s">
        <v>437</v>
      </c>
      <c r="N174" s="104"/>
      <c r="O174" s="104"/>
      <c r="P174" s="32"/>
      <c r="Q174" s="26"/>
      <c r="R174" s="26"/>
      <c r="S174" s="31"/>
      <c r="T174" s="155"/>
      <c r="U174" s="34" t="s">
        <v>39</v>
      </c>
      <c r="V174" s="29" t="s">
        <v>39</v>
      </c>
      <c r="W174" s="29" t="s">
        <v>39</v>
      </c>
      <c r="X174" s="29" t="s">
        <v>39</v>
      </c>
    </row>
    <row r="175" spans="1:24" s="35" customFormat="1" ht="198" customHeight="1" x14ac:dyDescent="0.25">
      <c r="A175" s="154"/>
      <c r="B175" s="156"/>
      <c r="C175" s="194"/>
      <c r="D175" s="194"/>
      <c r="E175" s="194"/>
      <c r="F175" s="104"/>
      <c r="G175" s="109"/>
      <c r="H175" s="104"/>
      <c r="I175" s="104"/>
      <c r="J175" s="104"/>
      <c r="K175" s="109"/>
      <c r="L175" s="104"/>
      <c r="M175" s="20" t="s">
        <v>438</v>
      </c>
      <c r="N175" s="104"/>
      <c r="O175" s="104"/>
      <c r="P175" s="32"/>
      <c r="Q175" s="26"/>
      <c r="R175" s="26"/>
      <c r="S175" s="31"/>
      <c r="T175" s="155"/>
      <c r="U175" s="34" t="s">
        <v>39</v>
      </c>
      <c r="V175" s="29" t="s">
        <v>39</v>
      </c>
      <c r="W175" s="29" t="s">
        <v>39</v>
      </c>
      <c r="X175" s="29" t="s">
        <v>39</v>
      </c>
    </row>
    <row r="176" spans="1:24" s="35" customFormat="1" ht="111" customHeight="1" x14ac:dyDescent="0.25">
      <c r="A176" s="154">
        <v>33</v>
      </c>
      <c r="B176" s="156" t="s">
        <v>439</v>
      </c>
      <c r="C176" s="194" t="s">
        <v>111</v>
      </c>
      <c r="D176" s="194" t="s">
        <v>159</v>
      </c>
      <c r="E176" s="104" t="s">
        <v>440</v>
      </c>
      <c r="F176" s="104" t="s">
        <v>39</v>
      </c>
      <c r="G176" s="109" t="s">
        <v>441</v>
      </c>
      <c r="H176" s="104" t="s">
        <v>442</v>
      </c>
      <c r="I176" s="104">
        <v>20</v>
      </c>
      <c r="J176" s="104" t="s">
        <v>443</v>
      </c>
      <c r="K176" s="197" t="s">
        <v>444</v>
      </c>
      <c r="L176" s="104" t="s">
        <v>445</v>
      </c>
      <c r="M176" s="20" t="s">
        <v>446</v>
      </c>
      <c r="N176" s="104" t="s">
        <v>397</v>
      </c>
      <c r="O176" s="104" t="s">
        <v>447</v>
      </c>
      <c r="P176" s="32"/>
      <c r="Q176" s="26"/>
      <c r="R176" s="26"/>
      <c r="S176" s="31"/>
      <c r="T176" s="155">
        <v>350000</v>
      </c>
      <c r="U176" s="34" t="s">
        <v>39</v>
      </c>
      <c r="V176" s="29" t="s">
        <v>39</v>
      </c>
      <c r="W176" s="29" t="s">
        <v>39</v>
      </c>
      <c r="X176" s="29">
        <v>20</v>
      </c>
    </row>
    <row r="177" spans="1:24" s="35" customFormat="1" ht="111" customHeight="1" x14ac:dyDescent="0.25">
      <c r="A177" s="154"/>
      <c r="B177" s="156"/>
      <c r="C177" s="194"/>
      <c r="D177" s="194"/>
      <c r="E177" s="104"/>
      <c r="F177" s="104"/>
      <c r="G177" s="109"/>
      <c r="H177" s="104"/>
      <c r="I177" s="104"/>
      <c r="J177" s="104"/>
      <c r="K177" s="198"/>
      <c r="L177" s="104"/>
      <c r="M177" s="20" t="s">
        <v>448</v>
      </c>
      <c r="N177" s="104"/>
      <c r="O177" s="104"/>
      <c r="P177" s="32"/>
      <c r="Q177" s="26"/>
      <c r="R177" s="26"/>
      <c r="S177" s="31"/>
      <c r="T177" s="155"/>
      <c r="U177" s="34" t="s">
        <v>39</v>
      </c>
      <c r="V177" s="29" t="s">
        <v>39</v>
      </c>
      <c r="W177" s="29" t="s">
        <v>39</v>
      </c>
      <c r="X177" s="29" t="s">
        <v>39</v>
      </c>
    </row>
    <row r="178" spans="1:24" s="35" customFormat="1" ht="111" customHeight="1" x14ac:dyDescent="0.25">
      <c r="A178" s="154"/>
      <c r="B178" s="156"/>
      <c r="C178" s="194"/>
      <c r="D178" s="194"/>
      <c r="E178" s="104"/>
      <c r="F178" s="104"/>
      <c r="G178" s="109"/>
      <c r="H178" s="104"/>
      <c r="I178" s="104"/>
      <c r="J178" s="104"/>
      <c r="K178" s="198"/>
      <c r="L178" s="104"/>
      <c r="M178" s="20" t="s">
        <v>449</v>
      </c>
      <c r="N178" s="104"/>
      <c r="O178" s="104"/>
      <c r="P178" s="32"/>
      <c r="Q178" s="26"/>
      <c r="R178" s="26"/>
      <c r="S178" s="31"/>
      <c r="T178" s="155"/>
      <c r="U178" s="34" t="s">
        <v>39</v>
      </c>
      <c r="V178" s="29" t="s">
        <v>39</v>
      </c>
      <c r="W178" s="29" t="s">
        <v>39</v>
      </c>
      <c r="X178" s="29" t="s">
        <v>39</v>
      </c>
    </row>
    <row r="179" spans="1:24" s="35" customFormat="1" ht="111" customHeight="1" x14ac:dyDescent="0.25">
      <c r="A179" s="154"/>
      <c r="B179" s="156"/>
      <c r="C179" s="194"/>
      <c r="D179" s="194"/>
      <c r="E179" s="104"/>
      <c r="F179" s="104"/>
      <c r="G179" s="109"/>
      <c r="H179" s="104"/>
      <c r="I179" s="104"/>
      <c r="J179" s="104"/>
      <c r="K179" s="198"/>
      <c r="L179" s="104"/>
      <c r="M179" s="20" t="s">
        <v>450</v>
      </c>
      <c r="N179" s="104"/>
      <c r="O179" s="104"/>
      <c r="P179" s="32"/>
      <c r="Q179" s="26"/>
      <c r="R179" s="26"/>
      <c r="S179" s="31"/>
      <c r="T179" s="155"/>
      <c r="U179" s="34" t="s">
        <v>39</v>
      </c>
      <c r="V179" s="29" t="s">
        <v>39</v>
      </c>
      <c r="W179" s="29" t="s">
        <v>39</v>
      </c>
      <c r="X179" s="29" t="s">
        <v>39</v>
      </c>
    </row>
    <row r="180" spans="1:24" s="35" customFormat="1" ht="103.5" customHeight="1" x14ac:dyDescent="0.25">
      <c r="A180" s="154">
        <v>34</v>
      </c>
      <c r="B180" s="156" t="s">
        <v>299</v>
      </c>
      <c r="C180" s="194" t="s">
        <v>73</v>
      </c>
      <c r="D180" s="194" t="s">
        <v>37</v>
      </c>
      <c r="E180" s="104" t="s">
        <v>451</v>
      </c>
      <c r="F180" s="104" t="s">
        <v>39</v>
      </c>
      <c r="G180" s="109" t="s">
        <v>452</v>
      </c>
      <c r="H180" s="104" t="s">
        <v>453</v>
      </c>
      <c r="I180" s="104">
        <v>1</v>
      </c>
      <c r="J180" s="195" t="s">
        <v>454</v>
      </c>
      <c r="K180" s="109" t="s">
        <v>455</v>
      </c>
      <c r="L180" s="104" t="s">
        <v>338</v>
      </c>
      <c r="M180" s="20" t="s">
        <v>456</v>
      </c>
      <c r="N180" s="104" t="s">
        <v>397</v>
      </c>
      <c r="O180" s="104" t="s">
        <v>457</v>
      </c>
      <c r="P180" s="32"/>
      <c r="Q180" s="26"/>
      <c r="R180" s="31"/>
      <c r="S180" s="26"/>
      <c r="T180" s="155">
        <v>700000</v>
      </c>
      <c r="U180" s="34" t="s">
        <v>39</v>
      </c>
      <c r="V180" s="29" t="s">
        <v>39</v>
      </c>
      <c r="W180" s="29" t="s">
        <v>39</v>
      </c>
      <c r="X180" s="29">
        <v>1</v>
      </c>
    </row>
    <row r="181" spans="1:24" s="35" customFormat="1" ht="116.25" customHeight="1" x14ac:dyDescent="0.25">
      <c r="A181" s="154"/>
      <c r="B181" s="156"/>
      <c r="C181" s="194"/>
      <c r="D181" s="194"/>
      <c r="E181" s="104"/>
      <c r="F181" s="104"/>
      <c r="G181" s="109"/>
      <c r="H181" s="104"/>
      <c r="I181" s="104"/>
      <c r="J181" s="196"/>
      <c r="K181" s="109"/>
      <c r="L181" s="104"/>
      <c r="M181" s="20" t="s">
        <v>458</v>
      </c>
      <c r="N181" s="104"/>
      <c r="O181" s="104"/>
      <c r="P181" s="32"/>
      <c r="Q181" s="26"/>
      <c r="R181" s="31"/>
      <c r="S181" s="26"/>
      <c r="T181" s="155"/>
      <c r="U181" s="34" t="s">
        <v>39</v>
      </c>
      <c r="V181" s="29" t="s">
        <v>39</v>
      </c>
      <c r="W181" s="29" t="s">
        <v>39</v>
      </c>
      <c r="X181" s="29" t="s">
        <v>39</v>
      </c>
    </row>
    <row r="182" spans="1:24" s="35" customFormat="1" ht="162" customHeight="1" x14ac:dyDescent="0.25">
      <c r="A182" s="154"/>
      <c r="B182" s="156"/>
      <c r="C182" s="194"/>
      <c r="D182" s="194"/>
      <c r="E182" s="104"/>
      <c r="F182" s="104"/>
      <c r="G182" s="109"/>
      <c r="H182" s="104"/>
      <c r="I182" s="104"/>
      <c r="J182" s="196"/>
      <c r="K182" s="109"/>
      <c r="L182" s="104"/>
      <c r="M182" s="20" t="s">
        <v>459</v>
      </c>
      <c r="N182" s="104"/>
      <c r="O182" s="104"/>
      <c r="P182" s="32"/>
      <c r="Q182" s="26"/>
      <c r="R182" s="31"/>
      <c r="S182" s="26"/>
      <c r="T182" s="155"/>
      <c r="U182" s="34" t="s">
        <v>39</v>
      </c>
      <c r="V182" s="29" t="s">
        <v>39</v>
      </c>
      <c r="W182" s="29" t="s">
        <v>39</v>
      </c>
      <c r="X182" s="29" t="s">
        <v>39</v>
      </c>
    </row>
    <row r="183" spans="1:24" s="35" customFormat="1" ht="162" customHeight="1" x14ac:dyDescent="0.25">
      <c r="A183" s="154"/>
      <c r="B183" s="156"/>
      <c r="C183" s="194"/>
      <c r="D183" s="194"/>
      <c r="E183" s="104"/>
      <c r="F183" s="104"/>
      <c r="G183" s="109"/>
      <c r="H183" s="104"/>
      <c r="I183" s="104"/>
      <c r="J183" s="196"/>
      <c r="K183" s="109"/>
      <c r="L183" s="104"/>
      <c r="M183" s="20" t="s">
        <v>460</v>
      </c>
      <c r="N183" s="104"/>
      <c r="O183" s="104"/>
      <c r="P183" s="32"/>
      <c r="Q183" s="26"/>
      <c r="R183" s="26"/>
      <c r="S183" s="31"/>
      <c r="T183" s="155"/>
      <c r="U183" s="34" t="s">
        <v>39</v>
      </c>
      <c r="V183" s="29" t="s">
        <v>39</v>
      </c>
      <c r="W183" s="29" t="s">
        <v>39</v>
      </c>
      <c r="X183" s="29" t="s">
        <v>39</v>
      </c>
    </row>
    <row r="184" spans="1:24" s="35" customFormat="1" ht="162" customHeight="1" x14ac:dyDescent="0.25">
      <c r="A184" s="154"/>
      <c r="B184" s="156"/>
      <c r="C184" s="194"/>
      <c r="D184" s="194"/>
      <c r="E184" s="104"/>
      <c r="F184" s="104"/>
      <c r="G184" s="109"/>
      <c r="H184" s="104"/>
      <c r="I184" s="104"/>
      <c r="J184" s="196"/>
      <c r="K184" s="109"/>
      <c r="L184" s="104"/>
      <c r="M184" s="20" t="s">
        <v>461</v>
      </c>
      <c r="N184" s="104"/>
      <c r="O184" s="104"/>
      <c r="P184" s="32"/>
      <c r="Q184" s="26"/>
      <c r="R184" s="26"/>
      <c r="S184" s="31"/>
      <c r="T184" s="155"/>
      <c r="U184" s="34" t="s">
        <v>39</v>
      </c>
      <c r="V184" s="29" t="s">
        <v>39</v>
      </c>
      <c r="W184" s="29" t="s">
        <v>39</v>
      </c>
      <c r="X184" s="29" t="s">
        <v>39</v>
      </c>
    </row>
    <row r="185" spans="1:24" s="35" customFormat="1" ht="105.6" customHeight="1" x14ac:dyDescent="0.25">
      <c r="A185" s="154">
        <v>35</v>
      </c>
      <c r="B185" s="156" t="s">
        <v>299</v>
      </c>
      <c r="C185" s="194" t="s">
        <v>73</v>
      </c>
      <c r="D185" s="194" t="s">
        <v>37</v>
      </c>
      <c r="E185" s="104" t="s">
        <v>462</v>
      </c>
      <c r="F185" s="104" t="s">
        <v>39</v>
      </c>
      <c r="G185" s="109" t="s">
        <v>463</v>
      </c>
      <c r="H185" s="104" t="s">
        <v>464</v>
      </c>
      <c r="I185" s="104">
        <v>200</v>
      </c>
      <c r="J185" s="104" t="s">
        <v>454</v>
      </c>
      <c r="K185" s="109" t="s">
        <v>465</v>
      </c>
      <c r="L185" s="104" t="s">
        <v>338</v>
      </c>
      <c r="M185" s="20" t="s">
        <v>466</v>
      </c>
      <c r="N185" s="104" t="s">
        <v>397</v>
      </c>
      <c r="O185" s="104" t="s">
        <v>457</v>
      </c>
      <c r="P185" s="32"/>
      <c r="Q185" s="26"/>
      <c r="R185" s="31"/>
      <c r="S185" s="26"/>
      <c r="T185" s="155">
        <v>350000</v>
      </c>
      <c r="U185" s="34" t="s">
        <v>39</v>
      </c>
      <c r="V185" s="29" t="s">
        <v>39</v>
      </c>
      <c r="W185" s="29" t="s">
        <v>467</v>
      </c>
      <c r="X185" s="29">
        <v>200</v>
      </c>
    </row>
    <row r="186" spans="1:24" s="35" customFormat="1" ht="105.6" customHeight="1" x14ac:dyDescent="0.25">
      <c r="A186" s="154"/>
      <c r="B186" s="156"/>
      <c r="C186" s="194"/>
      <c r="D186" s="194"/>
      <c r="E186" s="104"/>
      <c r="F186" s="104"/>
      <c r="G186" s="109"/>
      <c r="H186" s="104"/>
      <c r="I186" s="104"/>
      <c r="J186" s="104"/>
      <c r="K186" s="109"/>
      <c r="L186" s="104"/>
      <c r="M186" s="20" t="s">
        <v>468</v>
      </c>
      <c r="N186" s="104"/>
      <c r="O186" s="104"/>
      <c r="P186" s="32"/>
      <c r="Q186" s="26"/>
      <c r="R186" s="31"/>
      <c r="S186" s="26"/>
      <c r="T186" s="155"/>
      <c r="U186" s="34" t="s">
        <v>39</v>
      </c>
      <c r="V186" s="29" t="s">
        <v>39</v>
      </c>
      <c r="W186" s="29" t="s">
        <v>467</v>
      </c>
      <c r="X186" s="29" t="s">
        <v>39</v>
      </c>
    </row>
    <row r="187" spans="1:24" s="35" customFormat="1" ht="105.6" customHeight="1" x14ac:dyDescent="0.25">
      <c r="A187" s="154"/>
      <c r="B187" s="156"/>
      <c r="C187" s="194"/>
      <c r="D187" s="194"/>
      <c r="E187" s="104"/>
      <c r="F187" s="104"/>
      <c r="G187" s="109"/>
      <c r="H187" s="104"/>
      <c r="I187" s="104"/>
      <c r="J187" s="104"/>
      <c r="K187" s="109"/>
      <c r="L187" s="104"/>
      <c r="M187" s="20" t="s">
        <v>469</v>
      </c>
      <c r="N187" s="104"/>
      <c r="O187" s="104"/>
      <c r="P187" s="32"/>
      <c r="Q187" s="26"/>
      <c r="R187" s="26"/>
      <c r="S187" s="31"/>
      <c r="T187" s="155"/>
      <c r="U187" s="34" t="s">
        <v>39</v>
      </c>
      <c r="V187" s="29" t="s">
        <v>39</v>
      </c>
      <c r="W187" s="29" t="s">
        <v>467</v>
      </c>
      <c r="X187" s="29" t="s">
        <v>39</v>
      </c>
    </row>
    <row r="188" spans="1:24" s="35" customFormat="1" ht="105.6" customHeight="1" x14ac:dyDescent="0.25">
      <c r="A188" s="154"/>
      <c r="B188" s="156"/>
      <c r="C188" s="194"/>
      <c r="D188" s="194"/>
      <c r="E188" s="104"/>
      <c r="F188" s="104"/>
      <c r="G188" s="109"/>
      <c r="H188" s="104"/>
      <c r="I188" s="104"/>
      <c r="J188" s="104"/>
      <c r="K188" s="109"/>
      <c r="L188" s="104"/>
      <c r="M188" s="20" t="s">
        <v>470</v>
      </c>
      <c r="N188" s="104"/>
      <c r="O188" s="104"/>
      <c r="P188" s="32"/>
      <c r="Q188" s="26"/>
      <c r="R188" s="26"/>
      <c r="S188" s="31"/>
      <c r="T188" s="155"/>
      <c r="U188" s="34" t="s">
        <v>39</v>
      </c>
      <c r="V188" s="29" t="s">
        <v>39</v>
      </c>
      <c r="W188" s="29" t="s">
        <v>467</v>
      </c>
      <c r="X188" s="29" t="s">
        <v>39</v>
      </c>
    </row>
    <row r="189" spans="1:24" s="35" customFormat="1" ht="105.6" customHeight="1" x14ac:dyDescent="0.25">
      <c r="A189" s="154"/>
      <c r="B189" s="156"/>
      <c r="C189" s="194"/>
      <c r="D189" s="194"/>
      <c r="E189" s="104"/>
      <c r="F189" s="104"/>
      <c r="G189" s="109"/>
      <c r="H189" s="104"/>
      <c r="I189" s="104"/>
      <c r="J189" s="104"/>
      <c r="K189" s="109"/>
      <c r="L189" s="104"/>
      <c r="M189" s="20" t="s">
        <v>471</v>
      </c>
      <c r="N189" s="104"/>
      <c r="O189" s="104"/>
      <c r="P189" s="32"/>
      <c r="Q189" s="26"/>
      <c r="R189" s="26"/>
      <c r="S189" s="31"/>
      <c r="T189" s="155"/>
      <c r="U189" s="34" t="s">
        <v>39</v>
      </c>
      <c r="V189" s="29" t="s">
        <v>39</v>
      </c>
      <c r="W189" s="29" t="s">
        <v>467</v>
      </c>
      <c r="X189" s="29" t="s">
        <v>39</v>
      </c>
    </row>
    <row r="190" spans="1:24" s="35" customFormat="1" ht="114" customHeight="1" x14ac:dyDescent="0.25">
      <c r="A190" s="154">
        <v>36</v>
      </c>
      <c r="B190" s="156" t="s">
        <v>299</v>
      </c>
      <c r="C190" s="194" t="s">
        <v>73</v>
      </c>
      <c r="D190" s="194" t="s">
        <v>99</v>
      </c>
      <c r="E190" s="104" t="s">
        <v>472</v>
      </c>
      <c r="F190" s="104" t="s">
        <v>39</v>
      </c>
      <c r="G190" s="109" t="s">
        <v>473</v>
      </c>
      <c r="H190" s="104" t="s">
        <v>474</v>
      </c>
      <c r="I190" s="104">
        <v>400</v>
      </c>
      <c r="J190" s="104" t="s">
        <v>431</v>
      </c>
      <c r="K190" s="109" t="s">
        <v>475</v>
      </c>
      <c r="L190" s="104" t="s">
        <v>44</v>
      </c>
      <c r="M190" s="20" t="s">
        <v>476</v>
      </c>
      <c r="N190" s="104" t="s">
        <v>397</v>
      </c>
      <c r="O190" s="104" t="s">
        <v>477</v>
      </c>
      <c r="P190" s="32"/>
      <c r="Q190" s="31"/>
      <c r="R190" s="26"/>
      <c r="S190" s="26"/>
      <c r="T190" s="155">
        <v>150000</v>
      </c>
      <c r="U190" s="34" t="s">
        <v>39</v>
      </c>
      <c r="V190" s="29">
        <v>100</v>
      </c>
      <c r="W190" s="29">
        <v>200</v>
      </c>
      <c r="X190" s="29">
        <v>100</v>
      </c>
    </row>
    <row r="191" spans="1:24" s="35" customFormat="1" ht="179.25" customHeight="1" x14ac:dyDescent="0.25">
      <c r="A191" s="154"/>
      <c r="B191" s="156"/>
      <c r="C191" s="194"/>
      <c r="D191" s="194"/>
      <c r="E191" s="104"/>
      <c r="F191" s="104"/>
      <c r="G191" s="109"/>
      <c r="H191" s="104"/>
      <c r="I191" s="104"/>
      <c r="J191" s="104"/>
      <c r="K191" s="109"/>
      <c r="L191" s="104"/>
      <c r="M191" s="20" t="s">
        <v>478</v>
      </c>
      <c r="N191" s="104"/>
      <c r="O191" s="104"/>
      <c r="P191" s="32"/>
      <c r="Q191" s="26"/>
      <c r="R191" s="31"/>
      <c r="S191" s="26"/>
      <c r="T191" s="155"/>
      <c r="U191" s="34" t="s">
        <v>39</v>
      </c>
      <c r="V191" s="29" t="s">
        <v>39</v>
      </c>
      <c r="W191" s="29" t="s">
        <v>39</v>
      </c>
      <c r="X191" s="29" t="s">
        <v>39</v>
      </c>
    </row>
    <row r="192" spans="1:24" s="35" customFormat="1" ht="95.45" customHeight="1" x14ac:dyDescent="0.25">
      <c r="A192" s="154"/>
      <c r="B192" s="156"/>
      <c r="C192" s="194"/>
      <c r="D192" s="194"/>
      <c r="E192" s="104"/>
      <c r="F192" s="104"/>
      <c r="G192" s="109"/>
      <c r="H192" s="104"/>
      <c r="I192" s="104"/>
      <c r="J192" s="104"/>
      <c r="K192" s="109"/>
      <c r="L192" s="104"/>
      <c r="M192" s="20" t="s">
        <v>479</v>
      </c>
      <c r="N192" s="104"/>
      <c r="O192" s="104"/>
      <c r="P192" s="32"/>
      <c r="Q192" s="26"/>
      <c r="R192" s="26"/>
      <c r="S192" s="31"/>
      <c r="T192" s="155"/>
      <c r="U192" s="34" t="s">
        <v>39</v>
      </c>
      <c r="V192" s="29" t="s">
        <v>39</v>
      </c>
      <c r="W192" s="29" t="s">
        <v>39</v>
      </c>
      <c r="X192" s="29" t="s">
        <v>39</v>
      </c>
    </row>
    <row r="193" spans="1:24" s="35" customFormat="1" ht="95.45" customHeight="1" x14ac:dyDescent="0.25">
      <c r="A193" s="154"/>
      <c r="B193" s="156"/>
      <c r="C193" s="194"/>
      <c r="D193" s="194"/>
      <c r="E193" s="104"/>
      <c r="F193" s="104"/>
      <c r="G193" s="109"/>
      <c r="H193" s="104"/>
      <c r="I193" s="104"/>
      <c r="J193" s="104"/>
      <c r="K193" s="109"/>
      <c r="L193" s="104"/>
      <c r="M193" s="20" t="s">
        <v>480</v>
      </c>
      <c r="N193" s="104"/>
      <c r="O193" s="104"/>
      <c r="P193" s="32"/>
      <c r="Q193" s="31"/>
      <c r="R193" s="31"/>
      <c r="S193" s="31"/>
      <c r="T193" s="155"/>
      <c r="U193" s="34" t="s">
        <v>39</v>
      </c>
      <c r="V193" s="29" t="s">
        <v>39</v>
      </c>
      <c r="W193" s="29" t="s">
        <v>39</v>
      </c>
      <c r="X193" s="29" t="s">
        <v>39</v>
      </c>
    </row>
    <row r="194" spans="1:24" s="35" customFormat="1" ht="141" customHeight="1" x14ac:dyDescent="0.25">
      <c r="A194" s="154">
        <v>37</v>
      </c>
      <c r="B194" s="156" t="s">
        <v>299</v>
      </c>
      <c r="C194" s="194" t="s">
        <v>73</v>
      </c>
      <c r="D194" s="194" t="s">
        <v>37</v>
      </c>
      <c r="E194" s="104" t="s">
        <v>481</v>
      </c>
      <c r="F194" s="104" t="s">
        <v>39</v>
      </c>
      <c r="G194" s="109" t="s">
        <v>482</v>
      </c>
      <c r="H194" s="104" t="s">
        <v>142</v>
      </c>
      <c r="I194" s="104">
        <v>200</v>
      </c>
      <c r="J194" s="104" t="s">
        <v>483</v>
      </c>
      <c r="K194" s="109" t="s">
        <v>484</v>
      </c>
      <c r="L194" s="104" t="s">
        <v>44</v>
      </c>
      <c r="M194" s="20" t="s">
        <v>485</v>
      </c>
      <c r="N194" s="104" t="s">
        <v>397</v>
      </c>
      <c r="O194" s="104" t="s">
        <v>486</v>
      </c>
      <c r="P194" s="32"/>
      <c r="Q194" s="26"/>
      <c r="R194" s="31"/>
      <c r="S194" s="26"/>
      <c r="T194" s="155">
        <v>150000</v>
      </c>
      <c r="U194" s="34" t="s">
        <v>39</v>
      </c>
      <c r="V194" s="29" t="s">
        <v>39</v>
      </c>
      <c r="W194" s="29" t="s">
        <v>39</v>
      </c>
      <c r="X194" s="29">
        <v>200</v>
      </c>
    </row>
    <row r="195" spans="1:24" s="35" customFormat="1" ht="141" customHeight="1" x14ac:dyDescent="0.25">
      <c r="A195" s="154"/>
      <c r="B195" s="156"/>
      <c r="C195" s="194"/>
      <c r="D195" s="194"/>
      <c r="E195" s="104"/>
      <c r="F195" s="104"/>
      <c r="G195" s="109"/>
      <c r="H195" s="104"/>
      <c r="I195" s="104"/>
      <c r="J195" s="104"/>
      <c r="K195" s="109"/>
      <c r="L195" s="104"/>
      <c r="M195" s="20" t="s">
        <v>487</v>
      </c>
      <c r="N195" s="104"/>
      <c r="O195" s="104"/>
      <c r="P195" s="32"/>
      <c r="Q195" s="26"/>
      <c r="R195" s="31"/>
      <c r="S195" s="26"/>
      <c r="T195" s="155"/>
      <c r="U195" s="34" t="s">
        <v>39</v>
      </c>
      <c r="V195" s="29" t="s">
        <v>39</v>
      </c>
      <c r="W195" s="29" t="s">
        <v>39</v>
      </c>
      <c r="X195" s="29" t="s">
        <v>39</v>
      </c>
    </row>
    <row r="196" spans="1:24" s="35" customFormat="1" ht="210" customHeight="1" x14ac:dyDescent="0.25">
      <c r="A196" s="154"/>
      <c r="B196" s="156"/>
      <c r="C196" s="194"/>
      <c r="D196" s="194"/>
      <c r="E196" s="104"/>
      <c r="F196" s="104"/>
      <c r="G196" s="109"/>
      <c r="H196" s="104"/>
      <c r="I196" s="104"/>
      <c r="J196" s="104"/>
      <c r="K196" s="109"/>
      <c r="L196" s="104"/>
      <c r="M196" s="20" t="s">
        <v>488</v>
      </c>
      <c r="N196" s="104"/>
      <c r="O196" s="104"/>
      <c r="P196" s="32"/>
      <c r="Q196" s="26"/>
      <c r="R196" s="31"/>
      <c r="S196" s="26"/>
      <c r="T196" s="155"/>
      <c r="U196" s="34" t="s">
        <v>39</v>
      </c>
      <c r="V196" s="29" t="s">
        <v>39</v>
      </c>
      <c r="W196" s="29" t="s">
        <v>39</v>
      </c>
      <c r="X196" s="29" t="s">
        <v>39</v>
      </c>
    </row>
    <row r="197" spans="1:24" s="35" customFormat="1" ht="116.25" customHeight="1" x14ac:dyDescent="0.25">
      <c r="A197" s="154"/>
      <c r="B197" s="156"/>
      <c r="C197" s="194"/>
      <c r="D197" s="194"/>
      <c r="E197" s="104"/>
      <c r="F197" s="104"/>
      <c r="G197" s="109"/>
      <c r="H197" s="104"/>
      <c r="I197" s="104"/>
      <c r="J197" s="104"/>
      <c r="K197" s="109"/>
      <c r="L197" s="104"/>
      <c r="M197" s="20" t="s">
        <v>489</v>
      </c>
      <c r="N197" s="104"/>
      <c r="O197" s="104"/>
      <c r="P197" s="32"/>
      <c r="Q197" s="26"/>
      <c r="R197" s="26"/>
      <c r="S197" s="31"/>
      <c r="T197" s="155"/>
      <c r="U197" s="34" t="s">
        <v>39</v>
      </c>
      <c r="V197" s="29" t="s">
        <v>39</v>
      </c>
      <c r="W197" s="29" t="s">
        <v>39</v>
      </c>
      <c r="X197" s="29" t="s">
        <v>39</v>
      </c>
    </row>
    <row r="198" spans="1:24" s="35" customFormat="1" ht="141" customHeight="1" x14ac:dyDescent="0.25">
      <c r="A198" s="154"/>
      <c r="B198" s="156"/>
      <c r="C198" s="194"/>
      <c r="D198" s="194"/>
      <c r="E198" s="104"/>
      <c r="F198" s="104"/>
      <c r="G198" s="109"/>
      <c r="H198" s="104"/>
      <c r="I198" s="104"/>
      <c r="J198" s="104"/>
      <c r="K198" s="109"/>
      <c r="L198" s="104"/>
      <c r="M198" s="20" t="s">
        <v>490</v>
      </c>
      <c r="N198" s="104"/>
      <c r="O198" s="104"/>
      <c r="P198" s="32"/>
      <c r="Q198" s="26"/>
      <c r="R198" s="26"/>
      <c r="S198" s="31"/>
      <c r="T198" s="155"/>
      <c r="U198" s="34" t="s">
        <v>39</v>
      </c>
      <c r="V198" s="29" t="s">
        <v>39</v>
      </c>
      <c r="W198" s="29" t="s">
        <v>39</v>
      </c>
      <c r="X198" s="29" t="s">
        <v>39</v>
      </c>
    </row>
    <row r="199" spans="1:24" ht="126" customHeight="1" x14ac:dyDescent="0.3">
      <c r="A199" s="154">
        <v>38</v>
      </c>
      <c r="B199" s="104" t="s">
        <v>299</v>
      </c>
      <c r="C199" s="104" t="s">
        <v>73</v>
      </c>
      <c r="D199" s="104" t="s">
        <v>37</v>
      </c>
      <c r="E199" s="104" t="s">
        <v>491</v>
      </c>
      <c r="F199" s="104" t="s">
        <v>39</v>
      </c>
      <c r="G199" s="109" t="s">
        <v>492</v>
      </c>
      <c r="H199" s="104" t="s">
        <v>464</v>
      </c>
      <c r="I199" s="104">
        <v>7000</v>
      </c>
      <c r="J199" s="104" t="s">
        <v>493</v>
      </c>
      <c r="K199" s="109" t="s">
        <v>494</v>
      </c>
      <c r="L199" s="104" t="s">
        <v>44</v>
      </c>
      <c r="M199" s="20" t="s">
        <v>495</v>
      </c>
      <c r="N199" s="104" t="s">
        <v>397</v>
      </c>
      <c r="O199" s="104" t="s">
        <v>39</v>
      </c>
      <c r="P199" s="26"/>
      <c r="Q199" s="31"/>
      <c r="R199" s="26"/>
      <c r="S199" s="26"/>
      <c r="T199" s="193">
        <v>11000000</v>
      </c>
      <c r="U199" s="125" t="s">
        <v>39</v>
      </c>
      <c r="V199" s="126" t="s">
        <v>39</v>
      </c>
      <c r="W199" s="126">
        <v>7000</v>
      </c>
      <c r="X199" s="126" t="s">
        <v>39</v>
      </c>
    </row>
    <row r="200" spans="1:24" ht="126" customHeight="1" x14ac:dyDescent="0.3">
      <c r="A200" s="154"/>
      <c r="B200" s="104"/>
      <c r="C200" s="104"/>
      <c r="D200" s="104"/>
      <c r="E200" s="104"/>
      <c r="F200" s="104"/>
      <c r="G200" s="109"/>
      <c r="H200" s="104"/>
      <c r="I200" s="104"/>
      <c r="J200" s="104"/>
      <c r="K200" s="109"/>
      <c r="L200" s="104"/>
      <c r="M200" s="20" t="s">
        <v>496</v>
      </c>
      <c r="N200" s="104"/>
      <c r="O200" s="104"/>
      <c r="P200" s="26"/>
      <c r="Q200" s="31"/>
      <c r="R200" s="26"/>
      <c r="S200" s="26"/>
      <c r="T200" s="193"/>
      <c r="U200" s="125"/>
      <c r="V200" s="126"/>
      <c r="W200" s="126"/>
      <c r="X200" s="126"/>
    </row>
    <row r="201" spans="1:24" ht="126" customHeight="1" x14ac:dyDescent="0.3">
      <c r="A201" s="154"/>
      <c r="B201" s="104"/>
      <c r="C201" s="104"/>
      <c r="D201" s="104"/>
      <c r="E201" s="104"/>
      <c r="F201" s="104"/>
      <c r="G201" s="109"/>
      <c r="H201" s="104"/>
      <c r="I201" s="104"/>
      <c r="J201" s="104"/>
      <c r="K201" s="109"/>
      <c r="L201" s="104"/>
      <c r="M201" s="20" t="s">
        <v>497</v>
      </c>
      <c r="N201" s="104"/>
      <c r="O201" s="104"/>
      <c r="P201" s="26"/>
      <c r="Q201" s="26"/>
      <c r="R201" s="31"/>
      <c r="S201" s="26"/>
      <c r="T201" s="193"/>
      <c r="U201" s="125"/>
      <c r="V201" s="126"/>
      <c r="W201" s="126"/>
      <c r="X201" s="126"/>
    </row>
    <row r="202" spans="1:24" ht="126" customHeight="1" x14ac:dyDescent="0.3">
      <c r="A202" s="154"/>
      <c r="B202" s="104"/>
      <c r="C202" s="104"/>
      <c r="D202" s="104"/>
      <c r="E202" s="104"/>
      <c r="F202" s="104"/>
      <c r="G202" s="109"/>
      <c r="H202" s="104"/>
      <c r="I202" s="104"/>
      <c r="J202" s="104"/>
      <c r="K202" s="109"/>
      <c r="L202" s="104"/>
      <c r="M202" s="20" t="s">
        <v>498</v>
      </c>
      <c r="N202" s="104"/>
      <c r="O202" s="104"/>
      <c r="P202" s="26"/>
      <c r="Q202" s="26"/>
      <c r="R202" s="31"/>
      <c r="S202" s="26"/>
      <c r="T202" s="193"/>
      <c r="U202" s="125"/>
      <c r="V202" s="126"/>
      <c r="W202" s="126"/>
      <c r="X202" s="126"/>
    </row>
    <row r="203" spans="1:24" ht="126" customHeight="1" x14ac:dyDescent="0.3">
      <c r="A203" s="154"/>
      <c r="B203" s="104"/>
      <c r="C203" s="104"/>
      <c r="D203" s="104"/>
      <c r="E203" s="104"/>
      <c r="F203" s="104"/>
      <c r="G203" s="109"/>
      <c r="H203" s="104"/>
      <c r="I203" s="104"/>
      <c r="J203" s="104"/>
      <c r="K203" s="109"/>
      <c r="L203" s="104"/>
      <c r="M203" s="20" t="s">
        <v>499</v>
      </c>
      <c r="N203" s="104"/>
      <c r="O203" s="104"/>
      <c r="P203" s="26"/>
      <c r="Q203" s="26"/>
      <c r="R203" s="31"/>
      <c r="S203" s="26"/>
      <c r="T203" s="193"/>
      <c r="U203" s="125"/>
      <c r="V203" s="126"/>
      <c r="W203" s="126"/>
      <c r="X203" s="126"/>
    </row>
    <row r="204" spans="1:24" ht="249" customHeight="1" x14ac:dyDescent="0.3">
      <c r="A204" s="154">
        <v>39</v>
      </c>
      <c r="B204" s="104" t="s">
        <v>299</v>
      </c>
      <c r="C204" s="104" t="s">
        <v>73</v>
      </c>
      <c r="D204" s="104" t="s">
        <v>37</v>
      </c>
      <c r="E204" s="104" t="s">
        <v>500</v>
      </c>
      <c r="F204" s="104" t="s">
        <v>39</v>
      </c>
      <c r="G204" s="109" t="s">
        <v>501</v>
      </c>
      <c r="H204" s="104" t="s">
        <v>464</v>
      </c>
      <c r="I204" s="104">
        <v>1500</v>
      </c>
      <c r="J204" s="104" t="s">
        <v>493</v>
      </c>
      <c r="K204" s="109" t="s">
        <v>502</v>
      </c>
      <c r="L204" s="104" t="s">
        <v>44</v>
      </c>
      <c r="M204" s="20" t="s">
        <v>503</v>
      </c>
      <c r="N204" s="104" t="s">
        <v>397</v>
      </c>
      <c r="O204" s="104" t="s">
        <v>39</v>
      </c>
      <c r="P204" s="31"/>
      <c r="Q204" s="31"/>
      <c r="R204" s="26"/>
      <c r="S204" s="26"/>
      <c r="T204" s="105">
        <v>5000000</v>
      </c>
      <c r="U204" s="125" t="s">
        <v>39</v>
      </c>
      <c r="V204" s="126" t="s">
        <v>39</v>
      </c>
      <c r="W204" s="126">
        <v>1500</v>
      </c>
      <c r="X204" s="126" t="s">
        <v>39</v>
      </c>
    </row>
    <row r="205" spans="1:24" ht="228" customHeight="1" x14ac:dyDescent="0.3">
      <c r="A205" s="154"/>
      <c r="B205" s="104"/>
      <c r="C205" s="104"/>
      <c r="D205" s="104"/>
      <c r="E205" s="104"/>
      <c r="F205" s="104"/>
      <c r="G205" s="109"/>
      <c r="H205" s="104"/>
      <c r="I205" s="104"/>
      <c r="J205" s="104"/>
      <c r="K205" s="109"/>
      <c r="L205" s="104"/>
      <c r="M205" s="20" t="s">
        <v>504</v>
      </c>
      <c r="N205" s="104"/>
      <c r="O205" s="104"/>
      <c r="P205" s="26"/>
      <c r="Q205" s="31"/>
      <c r="R205" s="26"/>
      <c r="S205" s="26"/>
      <c r="T205" s="105"/>
      <c r="U205" s="125"/>
      <c r="V205" s="126"/>
      <c r="W205" s="126"/>
      <c r="X205" s="126"/>
    </row>
    <row r="206" spans="1:24" ht="243" customHeight="1" x14ac:dyDescent="0.3">
      <c r="A206" s="154"/>
      <c r="B206" s="104"/>
      <c r="C206" s="104"/>
      <c r="D206" s="104"/>
      <c r="E206" s="104"/>
      <c r="F206" s="104"/>
      <c r="G206" s="109"/>
      <c r="H206" s="104"/>
      <c r="I206" s="104"/>
      <c r="J206" s="104"/>
      <c r="K206" s="109"/>
      <c r="L206" s="104"/>
      <c r="M206" s="20" t="s">
        <v>505</v>
      </c>
      <c r="N206" s="104"/>
      <c r="O206" s="104"/>
      <c r="P206" s="26"/>
      <c r="Q206" s="31"/>
      <c r="R206" s="26"/>
      <c r="S206" s="26"/>
      <c r="T206" s="105"/>
      <c r="U206" s="125"/>
      <c r="V206" s="126"/>
      <c r="W206" s="126"/>
      <c r="X206" s="126"/>
    </row>
    <row r="207" spans="1:24" ht="213" customHeight="1" x14ac:dyDescent="0.3">
      <c r="A207" s="154"/>
      <c r="B207" s="104"/>
      <c r="C207" s="104"/>
      <c r="D207" s="104"/>
      <c r="E207" s="104"/>
      <c r="F207" s="104"/>
      <c r="G207" s="109"/>
      <c r="H207" s="104"/>
      <c r="I207" s="104"/>
      <c r="J207" s="104"/>
      <c r="K207" s="109"/>
      <c r="L207" s="104"/>
      <c r="M207" s="20" t="s">
        <v>506</v>
      </c>
      <c r="N207" s="104"/>
      <c r="O207" s="104"/>
      <c r="P207" s="26"/>
      <c r="Q207" s="26"/>
      <c r="R207" s="31"/>
      <c r="S207" s="26"/>
      <c r="T207" s="105"/>
      <c r="U207" s="125"/>
      <c r="V207" s="126"/>
      <c r="W207" s="126"/>
      <c r="X207" s="126"/>
    </row>
    <row r="208" spans="1:24" ht="201" customHeight="1" x14ac:dyDescent="0.3">
      <c r="A208" s="154"/>
      <c r="B208" s="104"/>
      <c r="C208" s="104"/>
      <c r="D208" s="104"/>
      <c r="E208" s="104"/>
      <c r="F208" s="104"/>
      <c r="G208" s="109"/>
      <c r="H208" s="104"/>
      <c r="I208" s="104"/>
      <c r="J208" s="104"/>
      <c r="K208" s="109"/>
      <c r="L208" s="104"/>
      <c r="M208" s="20" t="s">
        <v>507</v>
      </c>
      <c r="N208" s="104"/>
      <c r="O208" s="104"/>
      <c r="P208" s="26"/>
      <c r="Q208" s="26"/>
      <c r="R208" s="31"/>
      <c r="S208" s="26"/>
      <c r="T208" s="105"/>
      <c r="U208" s="125"/>
      <c r="V208" s="126"/>
      <c r="W208" s="126"/>
      <c r="X208" s="126"/>
    </row>
    <row r="209" spans="1:24" ht="98.45" customHeight="1" x14ac:dyDescent="0.3">
      <c r="A209" s="154">
        <v>40</v>
      </c>
      <c r="B209" s="104" t="s">
        <v>439</v>
      </c>
      <c r="C209" s="104" t="s">
        <v>111</v>
      </c>
      <c r="D209" s="104" t="s">
        <v>415</v>
      </c>
      <c r="E209" s="104" t="s">
        <v>508</v>
      </c>
      <c r="F209" s="24" t="s">
        <v>509</v>
      </c>
      <c r="G209" s="109" t="s">
        <v>510</v>
      </c>
      <c r="H209" s="24" t="s">
        <v>511</v>
      </c>
      <c r="I209" s="24">
        <v>1600</v>
      </c>
      <c r="J209" s="104" t="s">
        <v>512</v>
      </c>
      <c r="K209" s="109" t="s">
        <v>513</v>
      </c>
      <c r="L209" s="104" t="s">
        <v>44</v>
      </c>
      <c r="M209" s="20" t="s">
        <v>514</v>
      </c>
      <c r="N209" s="104" t="s">
        <v>397</v>
      </c>
      <c r="O209" s="104" t="s">
        <v>39</v>
      </c>
      <c r="P209" s="31"/>
      <c r="Q209" s="26"/>
      <c r="R209" s="26"/>
      <c r="S209" s="26"/>
      <c r="T209" s="191">
        <v>12250000</v>
      </c>
      <c r="U209" s="34">
        <v>600</v>
      </c>
      <c r="V209" s="29">
        <v>600</v>
      </c>
      <c r="W209" s="29">
        <v>200</v>
      </c>
      <c r="X209" s="29">
        <v>400</v>
      </c>
    </row>
    <row r="210" spans="1:24" ht="98.45" customHeight="1" x14ac:dyDescent="0.3">
      <c r="A210" s="154"/>
      <c r="B210" s="104"/>
      <c r="C210" s="104"/>
      <c r="D210" s="104"/>
      <c r="E210" s="104"/>
      <c r="F210" s="24" t="s">
        <v>515</v>
      </c>
      <c r="G210" s="109"/>
      <c r="H210" s="24" t="s">
        <v>516</v>
      </c>
      <c r="I210" s="24">
        <v>74</v>
      </c>
      <c r="J210" s="104"/>
      <c r="K210" s="109"/>
      <c r="L210" s="104"/>
      <c r="M210" s="20" t="s">
        <v>517</v>
      </c>
      <c r="N210" s="104"/>
      <c r="O210" s="104"/>
      <c r="P210" s="31"/>
      <c r="Q210" s="26"/>
      <c r="R210" s="26"/>
      <c r="S210" s="26"/>
      <c r="T210" s="191"/>
      <c r="U210" s="34">
        <v>74</v>
      </c>
      <c r="V210" s="29" t="s">
        <v>39</v>
      </c>
      <c r="W210" s="29" t="s">
        <v>39</v>
      </c>
      <c r="X210" s="29" t="s">
        <v>39</v>
      </c>
    </row>
    <row r="211" spans="1:24" ht="98.45" customHeight="1" x14ac:dyDescent="0.3">
      <c r="A211" s="154"/>
      <c r="B211" s="104"/>
      <c r="C211" s="104"/>
      <c r="D211" s="104"/>
      <c r="E211" s="104"/>
      <c r="F211" s="24" t="s">
        <v>518</v>
      </c>
      <c r="G211" s="109"/>
      <c r="H211" s="24" t="s">
        <v>519</v>
      </c>
      <c r="I211" s="24">
        <v>6</v>
      </c>
      <c r="J211" s="104"/>
      <c r="K211" s="109"/>
      <c r="L211" s="104"/>
      <c r="M211" s="20" t="s">
        <v>520</v>
      </c>
      <c r="N211" s="104"/>
      <c r="O211" s="104"/>
      <c r="P211" s="31"/>
      <c r="Q211" s="26"/>
      <c r="R211" s="26"/>
      <c r="S211" s="26"/>
      <c r="T211" s="191"/>
      <c r="U211" s="34" t="s">
        <v>39</v>
      </c>
      <c r="V211" s="29" t="s">
        <v>39</v>
      </c>
      <c r="W211" s="29" t="s">
        <v>39</v>
      </c>
      <c r="X211" s="29">
        <v>6</v>
      </c>
    </row>
    <row r="212" spans="1:24" ht="98.45" customHeight="1" x14ac:dyDescent="0.3">
      <c r="A212" s="154"/>
      <c r="B212" s="104"/>
      <c r="C212" s="104"/>
      <c r="D212" s="104"/>
      <c r="E212" s="104"/>
      <c r="F212" s="104" t="s">
        <v>521</v>
      </c>
      <c r="G212" s="109"/>
      <c r="H212" s="104" t="s">
        <v>89</v>
      </c>
      <c r="I212" s="104">
        <v>1</v>
      </c>
      <c r="J212" s="104"/>
      <c r="K212" s="109"/>
      <c r="L212" s="104"/>
      <c r="M212" s="20" t="s">
        <v>522</v>
      </c>
      <c r="N212" s="104"/>
      <c r="O212" s="104"/>
      <c r="P212" s="31"/>
      <c r="Q212" s="26"/>
      <c r="R212" s="26"/>
      <c r="S212" s="26"/>
      <c r="T212" s="191"/>
      <c r="U212" s="34" t="s">
        <v>39</v>
      </c>
      <c r="V212" s="29" t="s">
        <v>39</v>
      </c>
      <c r="W212" s="29" t="s">
        <v>39</v>
      </c>
      <c r="X212" s="29">
        <v>1</v>
      </c>
    </row>
    <row r="213" spans="1:24" ht="155.25" customHeight="1" x14ac:dyDescent="0.3">
      <c r="A213" s="154"/>
      <c r="B213" s="104"/>
      <c r="C213" s="104"/>
      <c r="D213" s="104"/>
      <c r="E213" s="104"/>
      <c r="F213" s="104"/>
      <c r="G213" s="109"/>
      <c r="H213" s="104"/>
      <c r="I213" s="104"/>
      <c r="J213" s="104"/>
      <c r="K213" s="109"/>
      <c r="L213" s="104"/>
      <c r="M213" s="20" t="s">
        <v>523</v>
      </c>
      <c r="N213" s="104"/>
      <c r="O213" s="104"/>
      <c r="P213" s="26"/>
      <c r="Q213" s="31"/>
      <c r="R213" s="31"/>
      <c r="S213" s="31"/>
      <c r="T213" s="191"/>
      <c r="U213" s="34" t="s">
        <v>39</v>
      </c>
      <c r="V213" s="29" t="s">
        <v>39</v>
      </c>
      <c r="W213" s="29" t="s">
        <v>39</v>
      </c>
      <c r="X213" s="29" t="s">
        <v>39</v>
      </c>
    </row>
    <row r="214" spans="1:24" ht="126.75" customHeight="1" x14ac:dyDescent="0.3">
      <c r="A214" s="154">
        <v>41</v>
      </c>
      <c r="B214" s="104" t="s">
        <v>299</v>
      </c>
      <c r="C214" s="104" t="s">
        <v>73</v>
      </c>
      <c r="D214" s="104" t="s">
        <v>37</v>
      </c>
      <c r="E214" s="104" t="s">
        <v>524</v>
      </c>
      <c r="F214" s="104" t="s">
        <v>39</v>
      </c>
      <c r="G214" s="109" t="s">
        <v>525</v>
      </c>
      <c r="H214" s="104" t="s">
        <v>526</v>
      </c>
      <c r="I214" s="104">
        <v>5</v>
      </c>
      <c r="J214" s="104" t="s">
        <v>527</v>
      </c>
      <c r="K214" s="109" t="s">
        <v>528</v>
      </c>
      <c r="L214" s="104" t="s">
        <v>44</v>
      </c>
      <c r="M214" s="20" t="s">
        <v>529</v>
      </c>
      <c r="N214" s="104" t="s">
        <v>397</v>
      </c>
      <c r="O214" s="104" t="s">
        <v>39</v>
      </c>
      <c r="P214" s="38"/>
      <c r="Q214" s="39"/>
      <c r="R214" s="39"/>
      <c r="S214" s="39"/>
      <c r="T214" s="142">
        <v>1250000</v>
      </c>
      <c r="U214" s="125" t="s">
        <v>39</v>
      </c>
      <c r="V214" s="126">
        <v>5</v>
      </c>
      <c r="W214" s="126" t="s">
        <v>39</v>
      </c>
      <c r="X214" s="126" t="s">
        <v>39</v>
      </c>
    </row>
    <row r="215" spans="1:24" ht="126.75" customHeight="1" x14ac:dyDescent="0.3">
      <c r="A215" s="154"/>
      <c r="B215" s="104"/>
      <c r="C215" s="104"/>
      <c r="D215" s="104"/>
      <c r="E215" s="104"/>
      <c r="F215" s="104"/>
      <c r="G215" s="109"/>
      <c r="H215" s="104"/>
      <c r="I215" s="104"/>
      <c r="J215" s="104"/>
      <c r="K215" s="109"/>
      <c r="L215" s="104"/>
      <c r="M215" s="20" t="s">
        <v>530</v>
      </c>
      <c r="N215" s="104"/>
      <c r="O215" s="104"/>
      <c r="P215" s="38"/>
      <c r="Q215" s="39"/>
      <c r="R215" s="39"/>
      <c r="S215" s="39"/>
      <c r="T215" s="142"/>
      <c r="U215" s="125"/>
      <c r="V215" s="126"/>
      <c r="W215" s="126"/>
      <c r="X215" s="126"/>
    </row>
    <row r="216" spans="1:24" ht="126.75" customHeight="1" x14ac:dyDescent="0.3">
      <c r="A216" s="154"/>
      <c r="B216" s="104"/>
      <c r="C216" s="104"/>
      <c r="D216" s="104"/>
      <c r="E216" s="104"/>
      <c r="F216" s="104"/>
      <c r="G216" s="109"/>
      <c r="H216" s="104"/>
      <c r="I216" s="104"/>
      <c r="J216" s="104"/>
      <c r="K216" s="109"/>
      <c r="L216" s="104"/>
      <c r="M216" s="20" t="s">
        <v>531</v>
      </c>
      <c r="N216" s="104"/>
      <c r="O216" s="104"/>
      <c r="P216" s="39"/>
      <c r="Q216" s="38"/>
      <c r="R216" s="39"/>
      <c r="S216" s="39"/>
      <c r="T216" s="142"/>
      <c r="U216" s="125"/>
      <c r="V216" s="126"/>
      <c r="W216" s="126"/>
      <c r="X216" s="126"/>
    </row>
    <row r="217" spans="1:24" ht="126.75" customHeight="1" x14ac:dyDescent="0.3">
      <c r="A217" s="154"/>
      <c r="B217" s="104"/>
      <c r="C217" s="104"/>
      <c r="D217" s="104"/>
      <c r="E217" s="104"/>
      <c r="F217" s="104"/>
      <c r="G217" s="109"/>
      <c r="H217" s="104"/>
      <c r="I217" s="104"/>
      <c r="J217" s="104"/>
      <c r="K217" s="109"/>
      <c r="L217" s="104"/>
      <c r="M217" s="20" t="s">
        <v>532</v>
      </c>
      <c r="N217" s="104"/>
      <c r="O217" s="104"/>
      <c r="P217" s="39"/>
      <c r="Q217" s="38"/>
      <c r="R217" s="39"/>
      <c r="S217" s="39"/>
      <c r="T217" s="142"/>
      <c r="U217" s="125"/>
      <c r="V217" s="126"/>
      <c r="W217" s="126"/>
      <c r="X217" s="126"/>
    </row>
    <row r="218" spans="1:24" ht="126.75" customHeight="1" x14ac:dyDescent="0.3">
      <c r="A218" s="154"/>
      <c r="B218" s="104"/>
      <c r="C218" s="104"/>
      <c r="D218" s="104"/>
      <c r="E218" s="104"/>
      <c r="F218" s="104"/>
      <c r="G218" s="109"/>
      <c r="H218" s="104"/>
      <c r="I218" s="104"/>
      <c r="J218" s="104"/>
      <c r="K218" s="109"/>
      <c r="L218" s="104"/>
      <c r="M218" s="20" t="s">
        <v>533</v>
      </c>
      <c r="N218" s="104"/>
      <c r="O218" s="104"/>
      <c r="P218" s="39"/>
      <c r="Q218" s="38"/>
      <c r="R218" s="39"/>
      <c r="S218" s="39"/>
      <c r="T218" s="142"/>
      <c r="U218" s="125"/>
      <c r="V218" s="126"/>
      <c r="W218" s="126"/>
      <c r="X218" s="126"/>
    </row>
    <row r="219" spans="1:24" ht="100.5" customHeight="1" x14ac:dyDescent="0.3">
      <c r="A219" s="154">
        <v>42</v>
      </c>
      <c r="B219" s="104" t="s">
        <v>299</v>
      </c>
      <c r="C219" s="104" t="s">
        <v>73</v>
      </c>
      <c r="D219" s="104" t="s">
        <v>37</v>
      </c>
      <c r="E219" s="104" t="s">
        <v>534</v>
      </c>
      <c r="F219" s="104" t="s">
        <v>39</v>
      </c>
      <c r="G219" s="109" t="s">
        <v>535</v>
      </c>
      <c r="H219" s="104" t="s">
        <v>526</v>
      </c>
      <c r="I219" s="104">
        <v>1</v>
      </c>
      <c r="J219" s="104" t="s">
        <v>536</v>
      </c>
      <c r="K219" s="109" t="s">
        <v>537</v>
      </c>
      <c r="L219" s="104" t="s">
        <v>44</v>
      </c>
      <c r="M219" s="20" t="s">
        <v>538</v>
      </c>
      <c r="N219" s="104" t="s">
        <v>397</v>
      </c>
      <c r="O219" s="104" t="s">
        <v>39</v>
      </c>
      <c r="P219" s="26"/>
      <c r="Q219" s="31"/>
      <c r="R219" s="26"/>
      <c r="S219" s="26"/>
      <c r="T219" s="142">
        <v>1000000</v>
      </c>
      <c r="U219" s="127" t="s">
        <v>39</v>
      </c>
      <c r="V219" s="93" t="s">
        <v>39</v>
      </c>
      <c r="W219" s="93">
        <v>1</v>
      </c>
      <c r="X219" s="93" t="s">
        <v>39</v>
      </c>
    </row>
    <row r="220" spans="1:24" ht="98.25" customHeight="1" x14ac:dyDescent="0.3">
      <c r="A220" s="154"/>
      <c r="B220" s="104"/>
      <c r="C220" s="104"/>
      <c r="D220" s="104"/>
      <c r="E220" s="104"/>
      <c r="F220" s="104"/>
      <c r="G220" s="109"/>
      <c r="H220" s="104"/>
      <c r="I220" s="104"/>
      <c r="J220" s="104"/>
      <c r="K220" s="109"/>
      <c r="L220" s="104"/>
      <c r="M220" s="20" t="s">
        <v>539</v>
      </c>
      <c r="N220" s="104"/>
      <c r="O220" s="104"/>
      <c r="P220" s="26"/>
      <c r="Q220" s="31"/>
      <c r="R220" s="26"/>
      <c r="S220" s="26"/>
      <c r="T220" s="142"/>
      <c r="U220" s="124"/>
      <c r="V220" s="94"/>
      <c r="W220" s="94"/>
      <c r="X220" s="94"/>
    </row>
    <row r="221" spans="1:24" ht="126.75" customHeight="1" x14ac:dyDescent="0.3">
      <c r="A221" s="154"/>
      <c r="B221" s="104"/>
      <c r="C221" s="104"/>
      <c r="D221" s="104"/>
      <c r="E221" s="104"/>
      <c r="F221" s="104"/>
      <c r="G221" s="109"/>
      <c r="H221" s="104"/>
      <c r="I221" s="104"/>
      <c r="J221" s="104"/>
      <c r="K221" s="109"/>
      <c r="L221" s="104"/>
      <c r="M221" s="20" t="s">
        <v>540</v>
      </c>
      <c r="N221" s="104"/>
      <c r="O221" s="104"/>
      <c r="P221" s="26"/>
      <c r="Q221" s="26"/>
      <c r="R221" s="31"/>
      <c r="S221" s="26"/>
      <c r="T221" s="142"/>
      <c r="U221" s="124"/>
      <c r="V221" s="94"/>
      <c r="W221" s="94"/>
      <c r="X221" s="94"/>
    </row>
    <row r="222" spans="1:24" ht="126.75" customHeight="1" x14ac:dyDescent="0.3">
      <c r="A222" s="154"/>
      <c r="B222" s="104"/>
      <c r="C222" s="104"/>
      <c r="D222" s="104"/>
      <c r="E222" s="104"/>
      <c r="F222" s="104"/>
      <c r="G222" s="109"/>
      <c r="H222" s="104"/>
      <c r="I222" s="104"/>
      <c r="J222" s="104"/>
      <c r="K222" s="109"/>
      <c r="L222" s="104"/>
      <c r="M222" s="20" t="s">
        <v>541</v>
      </c>
      <c r="N222" s="104"/>
      <c r="O222" s="104"/>
      <c r="P222" s="26"/>
      <c r="Q222" s="26"/>
      <c r="R222" s="31"/>
      <c r="S222" s="26"/>
      <c r="T222" s="142"/>
      <c r="U222" s="124"/>
      <c r="V222" s="94"/>
      <c r="W222" s="94"/>
      <c r="X222" s="94"/>
    </row>
    <row r="223" spans="1:24" ht="126.75" customHeight="1" x14ac:dyDescent="0.3">
      <c r="A223" s="154"/>
      <c r="B223" s="104"/>
      <c r="C223" s="104"/>
      <c r="D223" s="104"/>
      <c r="E223" s="104"/>
      <c r="F223" s="104"/>
      <c r="G223" s="109"/>
      <c r="H223" s="104"/>
      <c r="I223" s="104"/>
      <c r="J223" s="104"/>
      <c r="K223" s="109"/>
      <c r="L223" s="104"/>
      <c r="M223" s="20" t="s">
        <v>542</v>
      </c>
      <c r="N223" s="104"/>
      <c r="O223" s="104"/>
      <c r="P223" s="26"/>
      <c r="Q223" s="26"/>
      <c r="R223" s="31"/>
      <c r="S223" s="26"/>
      <c r="T223" s="142"/>
      <c r="U223" s="128"/>
      <c r="V223" s="95"/>
      <c r="W223" s="95"/>
      <c r="X223" s="95"/>
    </row>
    <row r="224" spans="1:24" ht="93" customHeight="1" x14ac:dyDescent="0.3">
      <c r="A224" s="110">
        <v>43</v>
      </c>
      <c r="B224" s="104" t="s">
        <v>299</v>
      </c>
      <c r="C224" s="104" t="s">
        <v>73</v>
      </c>
      <c r="D224" s="104" t="s">
        <v>37</v>
      </c>
      <c r="E224" s="104" t="s">
        <v>543</v>
      </c>
      <c r="F224" s="104" t="s">
        <v>39</v>
      </c>
      <c r="G224" s="109" t="s">
        <v>544</v>
      </c>
      <c r="H224" s="104" t="s">
        <v>526</v>
      </c>
      <c r="I224" s="104">
        <v>1</v>
      </c>
      <c r="J224" s="104" t="s">
        <v>536</v>
      </c>
      <c r="K224" s="109" t="s">
        <v>545</v>
      </c>
      <c r="L224" s="104" t="s">
        <v>44</v>
      </c>
      <c r="M224" s="20" t="s">
        <v>538</v>
      </c>
      <c r="N224" s="104" t="s">
        <v>397</v>
      </c>
      <c r="O224" s="104" t="s">
        <v>39</v>
      </c>
      <c r="P224" s="31"/>
      <c r="Q224" s="26"/>
      <c r="R224" s="26"/>
      <c r="S224" s="26"/>
      <c r="T224" s="142">
        <v>1000000</v>
      </c>
      <c r="U224" s="127" t="s">
        <v>39</v>
      </c>
      <c r="V224" s="93">
        <v>1</v>
      </c>
      <c r="W224" s="93" t="s">
        <v>39</v>
      </c>
      <c r="X224" s="93" t="s">
        <v>39</v>
      </c>
    </row>
    <row r="225" spans="1:24" ht="93" customHeight="1" x14ac:dyDescent="0.3">
      <c r="A225" s="110"/>
      <c r="B225" s="104"/>
      <c r="C225" s="104"/>
      <c r="D225" s="104"/>
      <c r="E225" s="104"/>
      <c r="F225" s="104"/>
      <c r="G225" s="109"/>
      <c r="H225" s="104"/>
      <c r="I225" s="104"/>
      <c r="J225" s="104"/>
      <c r="K225" s="109"/>
      <c r="L225" s="104"/>
      <c r="M225" s="20" t="s">
        <v>539</v>
      </c>
      <c r="N225" s="104"/>
      <c r="O225" s="104"/>
      <c r="P225" s="31"/>
      <c r="Q225" s="26"/>
      <c r="R225" s="26"/>
      <c r="S225" s="26"/>
      <c r="T225" s="142"/>
      <c r="U225" s="124"/>
      <c r="V225" s="94"/>
      <c r="W225" s="94"/>
      <c r="X225" s="94"/>
    </row>
    <row r="226" spans="1:24" ht="93" customHeight="1" x14ac:dyDescent="0.3">
      <c r="A226" s="110"/>
      <c r="B226" s="104"/>
      <c r="C226" s="104"/>
      <c r="D226" s="104"/>
      <c r="E226" s="104"/>
      <c r="F226" s="104"/>
      <c r="G226" s="109"/>
      <c r="H226" s="104"/>
      <c r="I226" s="104"/>
      <c r="J226" s="104"/>
      <c r="K226" s="109"/>
      <c r="L226" s="104"/>
      <c r="M226" s="20" t="s">
        <v>540</v>
      </c>
      <c r="N226" s="104"/>
      <c r="O226" s="104"/>
      <c r="P226" s="32"/>
      <c r="Q226" s="31"/>
      <c r="R226" s="26"/>
      <c r="S226" s="26"/>
      <c r="T226" s="142"/>
      <c r="U226" s="124"/>
      <c r="V226" s="94"/>
      <c r="W226" s="94"/>
      <c r="X226" s="94"/>
    </row>
    <row r="227" spans="1:24" ht="93" customHeight="1" x14ac:dyDescent="0.3">
      <c r="A227" s="110"/>
      <c r="B227" s="104"/>
      <c r="C227" s="104"/>
      <c r="D227" s="104"/>
      <c r="E227" s="104"/>
      <c r="F227" s="104"/>
      <c r="G227" s="109"/>
      <c r="H227" s="104"/>
      <c r="I227" s="104"/>
      <c r="J227" s="104"/>
      <c r="K227" s="109"/>
      <c r="L227" s="104"/>
      <c r="M227" s="20" t="s">
        <v>541</v>
      </c>
      <c r="N227" s="104"/>
      <c r="O227" s="104"/>
      <c r="P227" s="32"/>
      <c r="Q227" s="31"/>
      <c r="R227" s="26"/>
      <c r="S227" s="26"/>
      <c r="T227" s="142"/>
      <c r="U227" s="124"/>
      <c r="V227" s="94"/>
      <c r="W227" s="94"/>
      <c r="X227" s="94"/>
    </row>
    <row r="228" spans="1:24" ht="93" customHeight="1" x14ac:dyDescent="0.3">
      <c r="A228" s="110"/>
      <c r="B228" s="104"/>
      <c r="C228" s="104"/>
      <c r="D228" s="104"/>
      <c r="E228" s="104"/>
      <c r="F228" s="104"/>
      <c r="G228" s="109"/>
      <c r="H228" s="104"/>
      <c r="I228" s="104"/>
      <c r="J228" s="104"/>
      <c r="K228" s="109"/>
      <c r="L228" s="104"/>
      <c r="M228" s="20" t="s">
        <v>542</v>
      </c>
      <c r="N228" s="104"/>
      <c r="O228" s="104"/>
      <c r="P228" s="32"/>
      <c r="Q228" s="31"/>
      <c r="R228" s="26"/>
      <c r="S228" s="26"/>
      <c r="T228" s="142"/>
      <c r="U228" s="128"/>
      <c r="V228" s="95"/>
      <c r="W228" s="95"/>
      <c r="X228" s="95"/>
    </row>
    <row r="229" spans="1:24" ht="126" customHeight="1" x14ac:dyDescent="0.3">
      <c r="A229" s="110">
        <v>44</v>
      </c>
      <c r="B229" s="104" t="s">
        <v>299</v>
      </c>
      <c r="C229" s="104" t="s">
        <v>73</v>
      </c>
      <c r="D229" s="104" t="s">
        <v>51</v>
      </c>
      <c r="E229" s="104" t="s">
        <v>546</v>
      </c>
      <c r="F229" s="104" t="s">
        <v>39</v>
      </c>
      <c r="G229" s="109" t="s">
        <v>547</v>
      </c>
      <c r="H229" s="104" t="s">
        <v>548</v>
      </c>
      <c r="I229" s="104">
        <v>1</v>
      </c>
      <c r="J229" s="104" t="s">
        <v>549</v>
      </c>
      <c r="K229" s="109" t="s">
        <v>550</v>
      </c>
      <c r="L229" s="104" t="s">
        <v>44</v>
      </c>
      <c r="M229" s="20" t="s">
        <v>551</v>
      </c>
      <c r="N229" s="104" t="s">
        <v>397</v>
      </c>
      <c r="O229" s="104" t="s">
        <v>39</v>
      </c>
      <c r="P229" s="31"/>
      <c r="Q229" s="31"/>
      <c r="R229" s="26"/>
      <c r="S229" s="26"/>
      <c r="T229" s="192">
        <v>500000</v>
      </c>
      <c r="U229" s="127" t="s">
        <v>39</v>
      </c>
      <c r="V229" s="93" t="s">
        <v>39</v>
      </c>
      <c r="W229" s="93">
        <v>1</v>
      </c>
      <c r="X229" s="93" t="s">
        <v>39</v>
      </c>
    </row>
    <row r="230" spans="1:24" ht="126" customHeight="1" x14ac:dyDescent="0.3">
      <c r="A230" s="110"/>
      <c r="B230" s="104"/>
      <c r="C230" s="104"/>
      <c r="D230" s="104"/>
      <c r="E230" s="104"/>
      <c r="F230" s="104"/>
      <c r="G230" s="109"/>
      <c r="H230" s="104"/>
      <c r="I230" s="104"/>
      <c r="J230" s="104"/>
      <c r="K230" s="109"/>
      <c r="L230" s="104"/>
      <c r="M230" s="20" t="s">
        <v>552</v>
      </c>
      <c r="N230" s="104"/>
      <c r="O230" s="104"/>
      <c r="P230" s="26"/>
      <c r="Q230" s="31"/>
      <c r="R230" s="26"/>
      <c r="S230" s="26"/>
      <c r="T230" s="192"/>
      <c r="U230" s="124"/>
      <c r="V230" s="94"/>
      <c r="W230" s="94"/>
      <c r="X230" s="94"/>
    </row>
    <row r="231" spans="1:24" ht="126" customHeight="1" x14ac:dyDescent="0.3">
      <c r="A231" s="110"/>
      <c r="B231" s="104"/>
      <c r="C231" s="104"/>
      <c r="D231" s="104"/>
      <c r="E231" s="104"/>
      <c r="F231" s="104"/>
      <c r="G231" s="109"/>
      <c r="H231" s="104"/>
      <c r="I231" s="104"/>
      <c r="J231" s="104"/>
      <c r="K231" s="109"/>
      <c r="L231" s="104"/>
      <c r="M231" s="20" t="s">
        <v>553</v>
      </c>
      <c r="N231" s="104"/>
      <c r="O231" s="104"/>
      <c r="P231" s="26"/>
      <c r="Q231" s="31"/>
      <c r="R231" s="26"/>
      <c r="S231" s="26"/>
      <c r="T231" s="192"/>
      <c r="U231" s="124"/>
      <c r="V231" s="94"/>
      <c r="W231" s="94"/>
      <c r="X231" s="94"/>
    </row>
    <row r="232" spans="1:24" ht="126" customHeight="1" x14ac:dyDescent="0.3">
      <c r="A232" s="110"/>
      <c r="B232" s="104"/>
      <c r="C232" s="104"/>
      <c r="D232" s="104"/>
      <c r="E232" s="104"/>
      <c r="F232" s="104"/>
      <c r="G232" s="109"/>
      <c r="H232" s="104"/>
      <c r="I232" s="104"/>
      <c r="J232" s="104"/>
      <c r="K232" s="109"/>
      <c r="L232" s="104"/>
      <c r="M232" s="20" t="s">
        <v>554</v>
      </c>
      <c r="N232" s="104"/>
      <c r="O232" s="104"/>
      <c r="P232" s="26"/>
      <c r="Q232" s="26"/>
      <c r="R232" s="31"/>
      <c r="S232" s="26"/>
      <c r="T232" s="192"/>
      <c r="U232" s="124"/>
      <c r="V232" s="94"/>
      <c r="W232" s="94"/>
      <c r="X232" s="94"/>
    </row>
    <row r="233" spans="1:24" ht="126" customHeight="1" x14ac:dyDescent="0.3">
      <c r="A233" s="110"/>
      <c r="B233" s="104"/>
      <c r="C233" s="104"/>
      <c r="D233" s="104"/>
      <c r="E233" s="104"/>
      <c r="F233" s="104"/>
      <c r="G233" s="109"/>
      <c r="H233" s="104"/>
      <c r="I233" s="104"/>
      <c r="J233" s="104"/>
      <c r="K233" s="109"/>
      <c r="L233" s="104"/>
      <c r="M233" s="20" t="s">
        <v>555</v>
      </c>
      <c r="N233" s="104"/>
      <c r="O233" s="104"/>
      <c r="P233" s="26"/>
      <c r="Q233" s="26"/>
      <c r="R233" s="31"/>
      <c r="S233" s="31"/>
      <c r="T233" s="192"/>
      <c r="U233" s="124"/>
      <c r="V233" s="94"/>
      <c r="W233" s="94"/>
      <c r="X233" s="94"/>
    </row>
    <row r="234" spans="1:24" ht="129" customHeight="1" x14ac:dyDescent="0.3">
      <c r="A234" s="110">
        <v>45</v>
      </c>
      <c r="B234" s="104" t="s">
        <v>299</v>
      </c>
      <c r="C234" s="104" t="s">
        <v>73</v>
      </c>
      <c r="D234" s="104" t="s">
        <v>37</v>
      </c>
      <c r="E234" s="104" t="s">
        <v>556</v>
      </c>
      <c r="F234" s="157" t="s">
        <v>557</v>
      </c>
      <c r="G234" s="109" t="s">
        <v>558</v>
      </c>
      <c r="H234" s="104" t="s">
        <v>378</v>
      </c>
      <c r="I234" s="104">
        <v>100</v>
      </c>
      <c r="J234" s="104" t="s">
        <v>559</v>
      </c>
      <c r="K234" s="109" t="s">
        <v>560</v>
      </c>
      <c r="L234" s="104" t="s">
        <v>44</v>
      </c>
      <c r="M234" s="20" t="s">
        <v>561</v>
      </c>
      <c r="N234" s="104" t="s">
        <v>562</v>
      </c>
      <c r="O234" s="104" t="s">
        <v>563</v>
      </c>
      <c r="P234" s="38"/>
      <c r="Q234" s="40"/>
      <c r="R234" s="40"/>
      <c r="S234" s="40"/>
      <c r="T234" s="191">
        <v>55000000</v>
      </c>
      <c r="U234" s="181" t="s">
        <v>39</v>
      </c>
      <c r="V234" s="181" t="s">
        <v>39</v>
      </c>
      <c r="W234" s="181" t="s">
        <v>39</v>
      </c>
      <c r="X234" s="181">
        <v>100</v>
      </c>
    </row>
    <row r="235" spans="1:24" ht="123" customHeight="1" x14ac:dyDescent="0.3">
      <c r="A235" s="110"/>
      <c r="B235" s="104"/>
      <c r="C235" s="104"/>
      <c r="D235" s="104"/>
      <c r="E235" s="104"/>
      <c r="F235" s="159"/>
      <c r="G235" s="109"/>
      <c r="H235" s="104"/>
      <c r="I235" s="104"/>
      <c r="J235" s="104"/>
      <c r="K235" s="109"/>
      <c r="L235" s="104"/>
      <c r="M235" s="20" t="s">
        <v>564</v>
      </c>
      <c r="N235" s="104"/>
      <c r="O235" s="104"/>
      <c r="P235" s="38"/>
      <c r="Q235" s="40"/>
      <c r="R235" s="40"/>
      <c r="S235" s="40"/>
      <c r="T235" s="191"/>
      <c r="U235" s="181"/>
      <c r="V235" s="181"/>
      <c r="W235" s="181"/>
      <c r="X235" s="181"/>
    </row>
    <row r="236" spans="1:24" ht="140.25" customHeight="1" x14ac:dyDescent="0.3">
      <c r="A236" s="110"/>
      <c r="B236" s="104"/>
      <c r="C236" s="104"/>
      <c r="D236" s="104"/>
      <c r="E236" s="104"/>
      <c r="F236" s="157" t="s">
        <v>565</v>
      </c>
      <c r="G236" s="109"/>
      <c r="H236" s="104" t="s">
        <v>566</v>
      </c>
      <c r="I236" s="170">
        <v>10000</v>
      </c>
      <c r="J236" s="104" t="s">
        <v>567</v>
      </c>
      <c r="K236" s="109"/>
      <c r="L236" s="104"/>
      <c r="M236" s="20" t="s">
        <v>568</v>
      </c>
      <c r="N236" s="104"/>
      <c r="O236" s="104"/>
      <c r="P236" s="38"/>
      <c r="Q236" s="40"/>
      <c r="R236" s="40"/>
      <c r="S236" s="40"/>
      <c r="T236" s="191"/>
      <c r="U236" s="181">
        <v>10000</v>
      </c>
      <c r="V236" s="181" t="s">
        <v>39</v>
      </c>
      <c r="W236" s="181" t="s">
        <v>39</v>
      </c>
      <c r="X236" s="181" t="s">
        <v>39</v>
      </c>
    </row>
    <row r="237" spans="1:24" ht="140.25" customHeight="1" x14ac:dyDescent="0.3">
      <c r="A237" s="110"/>
      <c r="B237" s="104"/>
      <c r="C237" s="104"/>
      <c r="D237" s="104"/>
      <c r="E237" s="104"/>
      <c r="F237" s="158"/>
      <c r="G237" s="109"/>
      <c r="H237" s="104"/>
      <c r="I237" s="104"/>
      <c r="J237" s="104"/>
      <c r="K237" s="109"/>
      <c r="L237" s="104"/>
      <c r="M237" s="20" t="s">
        <v>569</v>
      </c>
      <c r="N237" s="104"/>
      <c r="O237" s="104"/>
      <c r="P237" s="38"/>
      <c r="Q237" s="40"/>
      <c r="R237" s="40"/>
      <c r="S237" s="40"/>
      <c r="T237" s="191"/>
      <c r="U237" s="181"/>
      <c r="V237" s="181"/>
      <c r="W237" s="181"/>
      <c r="X237" s="181"/>
    </row>
    <row r="238" spans="1:24" ht="140.25" customHeight="1" x14ac:dyDescent="0.3">
      <c r="A238" s="110"/>
      <c r="B238" s="104"/>
      <c r="C238" s="104"/>
      <c r="D238" s="104"/>
      <c r="E238" s="104"/>
      <c r="F238" s="159"/>
      <c r="G238" s="109"/>
      <c r="H238" s="104"/>
      <c r="I238" s="104"/>
      <c r="J238" s="104"/>
      <c r="K238" s="109"/>
      <c r="L238" s="104"/>
      <c r="M238" s="20" t="s">
        <v>570</v>
      </c>
      <c r="N238" s="104"/>
      <c r="O238" s="104"/>
      <c r="P238" s="38"/>
      <c r="Q238" s="40"/>
      <c r="R238" s="40"/>
      <c r="S238" s="40"/>
      <c r="T238" s="191"/>
      <c r="U238" s="181"/>
      <c r="V238" s="181"/>
      <c r="W238" s="181"/>
      <c r="X238" s="181"/>
    </row>
    <row r="239" spans="1:24" ht="198" customHeight="1" x14ac:dyDescent="0.3">
      <c r="A239" s="110">
        <v>46</v>
      </c>
      <c r="B239" s="104" t="s">
        <v>299</v>
      </c>
      <c r="C239" s="104" t="s">
        <v>73</v>
      </c>
      <c r="D239" s="104" t="s">
        <v>37</v>
      </c>
      <c r="E239" s="104" t="s">
        <v>571</v>
      </c>
      <c r="F239" s="104" t="s">
        <v>39</v>
      </c>
      <c r="G239" s="109" t="s">
        <v>572</v>
      </c>
      <c r="H239" s="104" t="s">
        <v>526</v>
      </c>
      <c r="I239" s="104">
        <v>38</v>
      </c>
      <c r="J239" s="104" t="s">
        <v>536</v>
      </c>
      <c r="K239" s="109" t="s">
        <v>573</v>
      </c>
      <c r="L239" s="104" t="s">
        <v>44</v>
      </c>
      <c r="M239" s="20" t="s">
        <v>538</v>
      </c>
      <c r="N239" s="104" t="s">
        <v>562</v>
      </c>
      <c r="O239" s="104" t="s">
        <v>563</v>
      </c>
      <c r="P239" s="41"/>
      <c r="Q239" s="42"/>
      <c r="R239" s="42"/>
      <c r="S239" s="42"/>
      <c r="T239" s="105">
        <v>4260000</v>
      </c>
      <c r="U239" s="124" t="s">
        <v>39</v>
      </c>
      <c r="V239" s="94">
        <v>38</v>
      </c>
      <c r="W239" s="94" t="s">
        <v>39</v>
      </c>
      <c r="X239" s="94" t="s">
        <v>39</v>
      </c>
    </row>
    <row r="240" spans="1:24" ht="198" customHeight="1" x14ac:dyDescent="0.3">
      <c r="A240" s="110"/>
      <c r="B240" s="104"/>
      <c r="C240" s="104"/>
      <c r="D240" s="104"/>
      <c r="E240" s="104"/>
      <c r="F240" s="104"/>
      <c r="G240" s="109"/>
      <c r="H240" s="104"/>
      <c r="I240" s="104"/>
      <c r="J240" s="104"/>
      <c r="K240" s="109"/>
      <c r="L240" s="104"/>
      <c r="M240" s="20" t="s">
        <v>539</v>
      </c>
      <c r="N240" s="104"/>
      <c r="O240" s="104"/>
      <c r="P240" s="41"/>
      <c r="Q240" s="42"/>
      <c r="R240" s="42"/>
      <c r="S240" s="42"/>
      <c r="T240" s="105"/>
      <c r="U240" s="124"/>
      <c r="V240" s="94"/>
      <c r="W240" s="94"/>
      <c r="X240" s="94"/>
    </row>
    <row r="241" spans="1:24" ht="198" customHeight="1" x14ac:dyDescent="0.3">
      <c r="A241" s="110"/>
      <c r="B241" s="104"/>
      <c r="C241" s="104"/>
      <c r="D241" s="104"/>
      <c r="E241" s="104"/>
      <c r="F241" s="104"/>
      <c r="G241" s="109"/>
      <c r="H241" s="104"/>
      <c r="I241" s="104"/>
      <c r="J241" s="104"/>
      <c r="K241" s="109"/>
      <c r="L241" s="104"/>
      <c r="M241" s="20" t="s">
        <v>540</v>
      </c>
      <c r="N241" s="104"/>
      <c r="O241" s="104"/>
      <c r="P241" s="41"/>
      <c r="Q241" s="42"/>
      <c r="R241" s="42"/>
      <c r="S241" s="42"/>
      <c r="T241" s="105"/>
      <c r="U241" s="124"/>
      <c r="V241" s="94"/>
      <c r="W241" s="94"/>
      <c r="X241" s="94"/>
    </row>
    <row r="242" spans="1:24" ht="198" customHeight="1" x14ac:dyDescent="0.3">
      <c r="A242" s="110"/>
      <c r="B242" s="104"/>
      <c r="C242" s="104"/>
      <c r="D242" s="104"/>
      <c r="E242" s="104"/>
      <c r="F242" s="104"/>
      <c r="G242" s="109"/>
      <c r="H242" s="104"/>
      <c r="I242" s="104"/>
      <c r="J242" s="104"/>
      <c r="K242" s="109"/>
      <c r="L242" s="104"/>
      <c r="M242" s="20" t="s">
        <v>541</v>
      </c>
      <c r="N242" s="104"/>
      <c r="O242" s="104"/>
      <c r="P242" s="41"/>
      <c r="Q242" s="43"/>
      <c r="R242" s="42"/>
      <c r="S242" s="42"/>
      <c r="T242" s="105"/>
      <c r="U242" s="124"/>
      <c r="V242" s="94"/>
      <c r="W242" s="94"/>
      <c r="X242" s="94"/>
    </row>
    <row r="243" spans="1:24" ht="198" customHeight="1" x14ac:dyDescent="0.3">
      <c r="A243" s="110"/>
      <c r="B243" s="104"/>
      <c r="C243" s="104"/>
      <c r="D243" s="104"/>
      <c r="E243" s="104"/>
      <c r="F243" s="104"/>
      <c r="G243" s="109"/>
      <c r="H243" s="104"/>
      <c r="I243" s="104"/>
      <c r="J243" s="104"/>
      <c r="K243" s="109"/>
      <c r="L243" s="104"/>
      <c r="M243" s="20" t="s">
        <v>542</v>
      </c>
      <c r="N243" s="104"/>
      <c r="O243" s="104"/>
      <c r="P243" s="42"/>
      <c r="Q243" s="41"/>
      <c r="R243" s="42"/>
      <c r="S243" s="42"/>
      <c r="T243" s="105"/>
      <c r="U243" s="128"/>
      <c r="V243" s="95"/>
      <c r="W243" s="95"/>
      <c r="X243" s="95"/>
    </row>
    <row r="244" spans="1:24" ht="128.25" customHeight="1" x14ac:dyDescent="0.4">
      <c r="A244" s="110">
        <v>47</v>
      </c>
      <c r="B244" s="104" t="s">
        <v>61</v>
      </c>
      <c r="C244" s="104" t="s">
        <v>62</v>
      </c>
      <c r="D244" s="104" t="s">
        <v>74</v>
      </c>
      <c r="E244" s="104" t="s">
        <v>574</v>
      </c>
      <c r="F244" s="104" t="s">
        <v>39</v>
      </c>
      <c r="G244" s="109" t="s">
        <v>575</v>
      </c>
      <c r="H244" s="104" t="s">
        <v>576</v>
      </c>
      <c r="I244" s="104">
        <v>1</v>
      </c>
      <c r="J244" s="104" t="s">
        <v>577</v>
      </c>
      <c r="K244" s="109" t="s">
        <v>578</v>
      </c>
      <c r="L244" s="104" t="s">
        <v>373</v>
      </c>
      <c r="M244" s="20" t="s">
        <v>579</v>
      </c>
      <c r="N244" s="104" t="s">
        <v>562</v>
      </c>
      <c r="O244" s="104" t="s">
        <v>580</v>
      </c>
      <c r="P244" s="38"/>
      <c r="Q244" s="40"/>
      <c r="R244" s="40"/>
      <c r="S244" s="44"/>
      <c r="T244" s="190">
        <v>0</v>
      </c>
      <c r="U244" s="125" t="s">
        <v>39</v>
      </c>
      <c r="V244" s="126" t="s">
        <v>39</v>
      </c>
      <c r="W244" s="126" t="s">
        <v>39</v>
      </c>
      <c r="X244" s="126">
        <v>1</v>
      </c>
    </row>
    <row r="245" spans="1:24" ht="129.75" customHeight="1" x14ac:dyDescent="0.4">
      <c r="A245" s="110"/>
      <c r="B245" s="104"/>
      <c r="C245" s="104"/>
      <c r="D245" s="104"/>
      <c r="E245" s="104"/>
      <c r="F245" s="104"/>
      <c r="G245" s="109"/>
      <c r="H245" s="104"/>
      <c r="I245" s="104"/>
      <c r="J245" s="104"/>
      <c r="K245" s="109"/>
      <c r="L245" s="104"/>
      <c r="M245" s="20" t="s">
        <v>581</v>
      </c>
      <c r="N245" s="104"/>
      <c r="O245" s="104"/>
      <c r="P245" s="38"/>
      <c r="Q245" s="40"/>
      <c r="R245" s="40"/>
      <c r="S245" s="44"/>
      <c r="T245" s="190"/>
      <c r="U245" s="125"/>
      <c r="V245" s="126"/>
      <c r="W245" s="126"/>
      <c r="X245" s="126"/>
    </row>
    <row r="246" spans="1:24" ht="171.75" customHeight="1" x14ac:dyDescent="0.4">
      <c r="A246" s="110"/>
      <c r="B246" s="104"/>
      <c r="C246" s="104"/>
      <c r="D246" s="104"/>
      <c r="E246" s="104"/>
      <c r="F246" s="104"/>
      <c r="G246" s="109"/>
      <c r="H246" s="104"/>
      <c r="I246" s="104"/>
      <c r="J246" s="104"/>
      <c r="K246" s="109"/>
      <c r="L246" s="104"/>
      <c r="M246" s="20" t="s">
        <v>582</v>
      </c>
      <c r="N246" s="104"/>
      <c r="O246" s="104"/>
      <c r="P246" s="40"/>
      <c r="Q246" s="38"/>
      <c r="R246" s="40"/>
      <c r="S246" s="44"/>
      <c r="T246" s="190"/>
      <c r="U246" s="125"/>
      <c r="V246" s="126"/>
      <c r="W246" s="126"/>
      <c r="X246" s="126"/>
    </row>
    <row r="247" spans="1:24" ht="171.75" customHeight="1" x14ac:dyDescent="0.4">
      <c r="A247" s="110"/>
      <c r="B247" s="104"/>
      <c r="C247" s="104"/>
      <c r="D247" s="104"/>
      <c r="E247" s="104"/>
      <c r="F247" s="104"/>
      <c r="G247" s="109"/>
      <c r="H247" s="104"/>
      <c r="I247" s="104"/>
      <c r="J247" s="104"/>
      <c r="K247" s="109"/>
      <c r="L247" s="104"/>
      <c r="M247" s="20" t="s">
        <v>583</v>
      </c>
      <c r="N247" s="104"/>
      <c r="O247" s="104"/>
      <c r="P247" s="40"/>
      <c r="Q247" s="40"/>
      <c r="R247" s="38"/>
      <c r="S247" s="44"/>
      <c r="T247" s="190"/>
      <c r="U247" s="125"/>
      <c r="V247" s="126"/>
      <c r="W247" s="126"/>
      <c r="X247" s="126"/>
    </row>
    <row r="248" spans="1:24" ht="171.75" customHeight="1" x14ac:dyDescent="0.4">
      <c r="A248" s="110"/>
      <c r="B248" s="104"/>
      <c r="C248" s="104"/>
      <c r="D248" s="104"/>
      <c r="E248" s="104"/>
      <c r="F248" s="104"/>
      <c r="G248" s="109"/>
      <c r="H248" s="104"/>
      <c r="I248" s="104"/>
      <c r="J248" s="104"/>
      <c r="K248" s="109"/>
      <c r="L248" s="104"/>
      <c r="M248" s="20" t="s">
        <v>584</v>
      </c>
      <c r="N248" s="104"/>
      <c r="O248" s="104"/>
      <c r="P248" s="40"/>
      <c r="Q248" s="40"/>
      <c r="R248" s="40"/>
      <c r="S248" s="45"/>
      <c r="T248" s="190"/>
      <c r="U248" s="125"/>
      <c r="V248" s="126"/>
      <c r="W248" s="126"/>
      <c r="X248" s="126"/>
    </row>
    <row r="249" spans="1:24" ht="173.25" customHeight="1" x14ac:dyDescent="0.3">
      <c r="A249" s="110">
        <v>48</v>
      </c>
      <c r="B249" s="104" t="s">
        <v>61</v>
      </c>
      <c r="C249" s="104" t="s">
        <v>585</v>
      </c>
      <c r="D249" s="104" t="s">
        <v>63</v>
      </c>
      <c r="E249" s="104" t="s">
        <v>586</v>
      </c>
      <c r="F249" s="104" t="s">
        <v>39</v>
      </c>
      <c r="G249" s="109" t="s">
        <v>587</v>
      </c>
      <c r="H249" s="104" t="s">
        <v>588</v>
      </c>
      <c r="I249" s="104">
        <v>1</v>
      </c>
      <c r="J249" s="104" t="s">
        <v>589</v>
      </c>
      <c r="K249" s="109" t="s">
        <v>590</v>
      </c>
      <c r="L249" s="104" t="s">
        <v>373</v>
      </c>
      <c r="M249" s="20" t="s">
        <v>591</v>
      </c>
      <c r="N249" s="104" t="s">
        <v>562</v>
      </c>
      <c r="O249" s="104" t="s">
        <v>580</v>
      </c>
      <c r="P249" s="31"/>
      <c r="Q249" s="31"/>
      <c r="R249" s="26"/>
      <c r="S249" s="26"/>
      <c r="T249" s="190">
        <v>627000</v>
      </c>
      <c r="U249" s="125" t="s">
        <v>39</v>
      </c>
      <c r="V249" s="126" t="s">
        <v>39</v>
      </c>
      <c r="W249" s="126" t="s">
        <v>39</v>
      </c>
      <c r="X249" s="126">
        <v>1</v>
      </c>
    </row>
    <row r="250" spans="1:24" ht="173.25" customHeight="1" x14ac:dyDescent="0.3">
      <c r="A250" s="110"/>
      <c r="B250" s="104"/>
      <c r="C250" s="104"/>
      <c r="D250" s="104"/>
      <c r="E250" s="104"/>
      <c r="F250" s="104"/>
      <c r="G250" s="109"/>
      <c r="H250" s="104"/>
      <c r="I250" s="104"/>
      <c r="J250" s="104"/>
      <c r="K250" s="109"/>
      <c r="L250" s="104"/>
      <c r="M250" s="20" t="s">
        <v>592</v>
      </c>
      <c r="N250" s="104"/>
      <c r="O250" s="104"/>
      <c r="P250" s="26"/>
      <c r="Q250" s="31"/>
      <c r="R250" s="31"/>
      <c r="S250" s="26"/>
      <c r="T250" s="190"/>
      <c r="U250" s="125"/>
      <c r="V250" s="126"/>
      <c r="W250" s="126"/>
      <c r="X250" s="126"/>
    </row>
    <row r="251" spans="1:24" ht="173.25" customHeight="1" x14ac:dyDescent="0.3">
      <c r="A251" s="110"/>
      <c r="B251" s="104"/>
      <c r="C251" s="104"/>
      <c r="D251" s="104"/>
      <c r="E251" s="104"/>
      <c r="F251" s="104"/>
      <c r="G251" s="109"/>
      <c r="H251" s="104"/>
      <c r="I251" s="104"/>
      <c r="J251" s="104"/>
      <c r="K251" s="109"/>
      <c r="L251" s="104"/>
      <c r="M251" s="20" t="s">
        <v>593</v>
      </c>
      <c r="N251" s="104"/>
      <c r="O251" s="104"/>
      <c r="P251" s="26"/>
      <c r="Q251" s="26"/>
      <c r="R251" s="31"/>
      <c r="S251" s="26"/>
      <c r="T251" s="190"/>
      <c r="U251" s="125"/>
      <c r="V251" s="126"/>
      <c r="W251" s="126"/>
      <c r="X251" s="126"/>
    </row>
    <row r="252" spans="1:24" ht="173.25" customHeight="1" x14ac:dyDescent="0.3">
      <c r="A252" s="110"/>
      <c r="B252" s="104"/>
      <c r="C252" s="104"/>
      <c r="D252" s="104"/>
      <c r="E252" s="104"/>
      <c r="F252" s="104"/>
      <c r="G252" s="109"/>
      <c r="H252" s="104"/>
      <c r="I252" s="104"/>
      <c r="J252" s="104"/>
      <c r="K252" s="109"/>
      <c r="L252" s="104"/>
      <c r="M252" s="20" t="s">
        <v>594</v>
      </c>
      <c r="N252" s="104"/>
      <c r="O252" s="104"/>
      <c r="P252" s="26"/>
      <c r="Q252" s="26"/>
      <c r="R252" s="31"/>
      <c r="S252" s="31"/>
      <c r="T252" s="190"/>
      <c r="U252" s="125"/>
      <c r="V252" s="126"/>
      <c r="W252" s="126"/>
      <c r="X252" s="126"/>
    </row>
    <row r="253" spans="1:24" ht="173.25" customHeight="1" x14ac:dyDescent="0.3">
      <c r="A253" s="110"/>
      <c r="B253" s="104"/>
      <c r="C253" s="104"/>
      <c r="D253" s="104"/>
      <c r="E253" s="104"/>
      <c r="F253" s="104"/>
      <c r="G253" s="109"/>
      <c r="H253" s="104"/>
      <c r="I253" s="104"/>
      <c r="J253" s="104"/>
      <c r="K253" s="109"/>
      <c r="L253" s="104"/>
      <c r="M253" s="20" t="s">
        <v>595</v>
      </c>
      <c r="N253" s="104"/>
      <c r="O253" s="104"/>
      <c r="P253" s="26"/>
      <c r="Q253" s="26"/>
      <c r="R253" s="26"/>
      <c r="S253" s="31"/>
      <c r="T253" s="190"/>
      <c r="U253" s="127"/>
      <c r="V253" s="93"/>
      <c r="W253" s="93"/>
      <c r="X253" s="93"/>
    </row>
    <row r="254" spans="1:24" ht="186" customHeight="1" x14ac:dyDescent="0.3">
      <c r="A254" s="110">
        <v>49</v>
      </c>
      <c r="B254" s="104" t="s">
        <v>61</v>
      </c>
      <c r="C254" s="104" t="s">
        <v>585</v>
      </c>
      <c r="D254" s="104" t="s">
        <v>256</v>
      </c>
      <c r="E254" s="104" t="s">
        <v>596</v>
      </c>
      <c r="F254" s="104" t="s">
        <v>39</v>
      </c>
      <c r="G254" s="109" t="s">
        <v>597</v>
      </c>
      <c r="H254" s="104" t="s">
        <v>598</v>
      </c>
      <c r="I254" s="104">
        <v>1</v>
      </c>
      <c r="J254" s="104" t="s">
        <v>599</v>
      </c>
      <c r="K254" s="109" t="s">
        <v>600</v>
      </c>
      <c r="L254" s="104" t="s">
        <v>373</v>
      </c>
      <c r="M254" s="20" t="s">
        <v>601</v>
      </c>
      <c r="N254" s="104" t="s">
        <v>562</v>
      </c>
      <c r="O254" s="104" t="s">
        <v>580</v>
      </c>
      <c r="P254" s="31"/>
      <c r="Q254" s="26"/>
      <c r="R254" s="26"/>
      <c r="S254" s="26"/>
      <c r="T254" s="190">
        <v>1000000</v>
      </c>
      <c r="U254" s="125" t="s">
        <v>39</v>
      </c>
      <c r="V254" s="126" t="s">
        <v>39</v>
      </c>
      <c r="W254" s="126" t="s">
        <v>39</v>
      </c>
      <c r="X254" s="126">
        <v>1</v>
      </c>
    </row>
    <row r="255" spans="1:24" ht="167.25" customHeight="1" x14ac:dyDescent="0.3">
      <c r="A255" s="110"/>
      <c r="B255" s="104"/>
      <c r="C255" s="104"/>
      <c r="D255" s="104"/>
      <c r="E255" s="104"/>
      <c r="F255" s="104"/>
      <c r="G255" s="109"/>
      <c r="H255" s="104"/>
      <c r="I255" s="104"/>
      <c r="J255" s="104"/>
      <c r="K255" s="109"/>
      <c r="L255" s="104"/>
      <c r="M255" s="20" t="s">
        <v>602</v>
      </c>
      <c r="N255" s="104"/>
      <c r="O255" s="104"/>
      <c r="P255" s="31"/>
      <c r="Q255" s="26"/>
      <c r="R255" s="26"/>
      <c r="S255" s="26"/>
      <c r="T255" s="190"/>
      <c r="U255" s="125"/>
      <c r="V255" s="126"/>
      <c r="W255" s="126"/>
      <c r="X255" s="126"/>
    </row>
    <row r="256" spans="1:24" ht="186" customHeight="1" x14ac:dyDescent="0.3">
      <c r="A256" s="110"/>
      <c r="B256" s="104"/>
      <c r="C256" s="104"/>
      <c r="D256" s="104"/>
      <c r="E256" s="104"/>
      <c r="F256" s="104"/>
      <c r="G256" s="109"/>
      <c r="H256" s="104"/>
      <c r="I256" s="104"/>
      <c r="J256" s="104"/>
      <c r="K256" s="109"/>
      <c r="L256" s="104"/>
      <c r="M256" s="20" t="s">
        <v>603</v>
      </c>
      <c r="N256" s="104"/>
      <c r="O256" s="104"/>
      <c r="P256" s="26"/>
      <c r="Q256" s="31"/>
      <c r="R256" s="26"/>
      <c r="S256" s="26"/>
      <c r="T256" s="190"/>
      <c r="U256" s="125"/>
      <c r="V256" s="126"/>
      <c r="W256" s="126"/>
      <c r="X256" s="126"/>
    </row>
    <row r="257" spans="1:24" ht="186" customHeight="1" x14ac:dyDescent="0.3">
      <c r="A257" s="110"/>
      <c r="B257" s="104"/>
      <c r="C257" s="104"/>
      <c r="D257" s="104"/>
      <c r="E257" s="104"/>
      <c r="F257" s="104"/>
      <c r="G257" s="109"/>
      <c r="H257" s="104"/>
      <c r="I257" s="104"/>
      <c r="J257" s="104"/>
      <c r="K257" s="109"/>
      <c r="L257" s="104"/>
      <c r="M257" s="20" t="s">
        <v>604</v>
      </c>
      <c r="N257" s="104"/>
      <c r="O257" s="104"/>
      <c r="P257" s="26"/>
      <c r="Q257" s="26"/>
      <c r="R257" s="31"/>
      <c r="S257" s="26"/>
      <c r="T257" s="190"/>
      <c r="U257" s="125"/>
      <c r="V257" s="126"/>
      <c r="W257" s="126"/>
      <c r="X257" s="126"/>
    </row>
    <row r="258" spans="1:24" ht="186" customHeight="1" x14ac:dyDescent="0.3">
      <c r="A258" s="110"/>
      <c r="B258" s="104"/>
      <c r="C258" s="104"/>
      <c r="D258" s="104"/>
      <c r="E258" s="104"/>
      <c r="F258" s="104"/>
      <c r="G258" s="109"/>
      <c r="H258" s="104"/>
      <c r="I258" s="104"/>
      <c r="J258" s="104"/>
      <c r="K258" s="109"/>
      <c r="L258" s="104"/>
      <c r="M258" s="20" t="s">
        <v>605</v>
      </c>
      <c r="N258" s="104"/>
      <c r="O258" s="104"/>
      <c r="P258" s="26"/>
      <c r="Q258" s="26"/>
      <c r="R258" s="26"/>
      <c r="S258" s="31"/>
      <c r="T258" s="190"/>
      <c r="U258" s="125"/>
      <c r="V258" s="126"/>
      <c r="W258" s="126"/>
      <c r="X258" s="126"/>
    </row>
    <row r="259" spans="1:24" ht="148.5" customHeight="1" x14ac:dyDescent="0.3">
      <c r="A259" s="110">
        <v>50</v>
      </c>
      <c r="B259" s="157" t="s">
        <v>299</v>
      </c>
      <c r="C259" s="157" t="s">
        <v>73</v>
      </c>
      <c r="D259" s="157" t="s">
        <v>606</v>
      </c>
      <c r="E259" s="157" t="s">
        <v>607</v>
      </c>
      <c r="F259" s="157" t="s">
        <v>608</v>
      </c>
      <c r="G259" s="160" t="s">
        <v>609</v>
      </c>
      <c r="H259" s="157" t="s">
        <v>610</v>
      </c>
      <c r="I259" s="157">
        <v>50</v>
      </c>
      <c r="J259" s="157" t="s">
        <v>611</v>
      </c>
      <c r="K259" s="187" t="s">
        <v>612</v>
      </c>
      <c r="L259" s="157" t="s">
        <v>44</v>
      </c>
      <c r="M259" s="20" t="s">
        <v>613</v>
      </c>
      <c r="N259" s="157" t="s">
        <v>562</v>
      </c>
      <c r="O259" s="104" t="s">
        <v>580</v>
      </c>
      <c r="P259" s="26"/>
      <c r="Q259" s="31"/>
      <c r="R259" s="26"/>
      <c r="S259" s="26"/>
      <c r="T259" s="163">
        <v>2561500</v>
      </c>
      <c r="U259" s="114" t="s">
        <v>39</v>
      </c>
      <c r="V259" s="93" t="s">
        <v>39</v>
      </c>
      <c r="W259" s="185">
        <v>220</v>
      </c>
      <c r="X259" s="93" t="s">
        <v>39</v>
      </c>
    </row>
    <row r="260" spans="1:24" ht="148.5" customHeight="1" x14ac:dyDescent="0.3">
      <c r="A260" s="110"/>
      <c r="B260" s="158"/>
      <c r="C260" s="158"/>
      <c r="D260" s="158"/>
      <c r="E260" s="158"/>
      <c r="F260" s="158"/>
      <c r="G260" s="161"/>
      <c r="H260" s="159"/>
      <c r="I260" s="159"/>
      <c r="J260" s="158"/>
      <c r="K260" s="188"/>
      <c r="L260" s="158"/>
      <c r="M260" s="20" t="s">
        <v>614</v>
      </c>
      <c r="N260" s="158"/>
      <c r="O260" s="104"/>
      <c r="P260" s="26"/>
      <c r="Q260" s="31"/>
      <c r="R260" s="26"/>
      <c r="S260" s="26"/>
      <c r="T260" s="164"/>
      <c r="U260" s="116"/>
      <c r="V260" s="95"/>
      <c r="W260" s="186"/>
      <c r="X260" s="95"/>
    </row>
    <row r="261" spans="1:24" ht="148.5" customHeight="1" x14ac:dyDescent="0.3">
      <c r="A261" s="110"/>
      <c r="B261" s="158"/>
      <c r="C261" s="158"/>
      <c r="D261" s="158"/>
      <c r="E261" s="158"/>
      <c r="F261" s="158"/>
      <c r="G261" s="161"/>
      <c r="H261" s="157" t="s">
        <v>615</v>
      </c>
      <c r="I261" s="157">
        <v>3</v>
      </c>
      <c r="J261" s="158"/>
      <c r="K261" s="188"/>
      <c r="L261" s="158"/>
      <c r="M261" s="20" t="s">
        <v>616</v>
      </c>
      <c r="N261" s="158"/>
      <c r="O261" s="104"/>
      <c r="P261" s="26"/>
      <c r="Q261" s="26"/>
      <c r="R261" s="31"/>
      <c r="S261" s="26"/>
      <c r="T261" s="164"/>
      <c r="U261" s="114" t="s">
        <v>39</v>
      </c>
      <c r="V261" s="93">
        <v>1</v>
      </c>
      <c r="W261" s="93">
        <v>1</v>
      </c>
      <c r="X261" s="93">
        <v>1</v>
      </c>
    </row>
    <row r="262" spans="1:24" ht="148.5" customHeight="1" x14ac:dyDescent="0.3">
      <c r="A262" s="110"/>
      <c r="B262" s="158"/>
      <c r="C262" s="158"/>
      <c r="D262" s="158"/>
      <c r="E262" s="158"/>
      <c r="F262" s="158"/>
      <c r="G262" s="161"/>
      <c r="H262" s="158"/>
      <c r="I262" s="158"/>
      <c r="J262" s="158"/>
      <c r="K262" s="188"/>
      <c r="L262" s="158"/>
      <c r="M262" s="20" t="s">
        <v>617</v>
      </c>
      <c r="N262" s="158"/>
      <c r="O262" s="104"/>
      <c r="P262" s="26"/>
      <c r="Q262" s="26"/>
      <c r="R262" s="31"/>
      <c r="S262" s="26"/>
      <c r="T262" s="164"/>
      <c r="U262" s="115"/>
      <c r="V262" s="94"/>
      <c r="W262" s="94"/>
      <c r="X262" s="94"/>
    </row>
    <row r="263" spans="1:24" ht="148.5" customHeight="1" x14ac:dyDescent="0.3">
      <c r="A263" s="110"/>
      <c r="B263" s="158"/>
      <c r="C263" s="158"/>
      <c r="D263" s="158"/>
      <c r="E263" s="158"/>
      <c r="F263" s="159"/>
      <c r="G263" s="162"/>
      <c r="H263" s="159"/>
      <c r="I263" s="159"/>
      <c r="J263" s="159"/>
      <c r="K263" s="189"/>
      <c r="L263" s="159"/>
      <c r="M263" s="20" t="s">
        <v>618</v>
      </c>
      <c r="N263" s="158"/>
      <c r="O263" s="104"/>
      <c r="P263" s="26"/>
      <c r="Q263" s="26"/>
      <c r="R263" s="26"/>
      <c r="S263" s="31"/>
      <c r="T263" s="164"/>
      <c r="U263" s="116"/>
      <c r="V263" s="95"/>
      <c r="W263" s="95"/>
      <c r="X263" s="95"/>
    </row>
    <row r="264" spans="1:24" ht="149.25" customHeight="1" x14ac:dyDescent="0.3">
      <c r="A264" s="110"/>
      <c r="B264" s="158"/>
      <c r="C264" s="158"/>
      <c r="D264" s="158"/>
      <c r="E264" s="158"/>
      <c r="F264" s="104" t="s">
        <v>619</v>
      </c>
      <c r="G264" s="109" t="s">
        <v>620</v>
      </c>
      <c r="H264" s="104" t="s">
        <v>621</v>
      </c>
      <c r="I264" s="104">
        <v>1</v>
      </c>
      <c r="J264" s="104" t="s">
        <v>622</v>
      </c>
      <c r="K264" s="143" t="s">
        <v>623</v>
      </c>
      <c r="L264" s="104" t="s">
        <v>44</v>
      </c>
      <c r="M264" s="46" t="s">
        <v>624</v>
      </c>
      <c r="N264" s="158"/>
      <c r="O264" s="104"/>
      <c r="P264" s="31"/>
      <c r="Q264" s="26"/>
      <c r="R264" s="26"/>
      <c r="S264" s="26"/>
      <c r="T264" s="164"/>
      <c r="U264" s="125" t="s">
        <v>39</v>
      </c>
      <c r="V264" s="126">
        <v>1</v>
      </c>
      <c r="W264" s="126" t="s">
        <v>39</v>
      </c>
      <c r="X264" s="126" t="s">
        <v>39</v>
      </c>
    </row>
    <row r="265" spans="1:24" ht="149.25" customHeight="1" x14ac:dyDescent="0.3">
      <c r="A265" s="110"/>
      <c r="B265" s="158"/>
      <c r="C265" s="158"/>
      <c r="D265" s="158"/>
      <c r="E265" s="158"/>
      <c r="F265" s="104"/>
      <c r="G265" s="109"/>
      <c r="H265" s="104"/>
      <c r="I265" s="104"/>
      <c r="J265" s="104"/>
      <c r="K265" s="143"/>
      <c r="L265" s="104"/>
      <c r="M265" s="46" t="s">
        <v>625</v>
      </c>
      <c r="N265" s="158"/>
      <c r="O265" s="104"/>
      <c r="P265" s="31"/>
      <c r="Q265" s="26"/>
      <c r="R265" s="26"/>
      <c r="S265" s="26"/>
      <c r="T265" s="164"/>
      <c r="U265" s="125"/>
      <c r="V265" s="126"/>
      <c r="W265" s="126"/>
      <c r="X265" s="126"/>
    </row>
    <row r="266" spans="1:24" ht="149.25" customHeight="1" x14ac:dyDescent="0.3">
      <c r="A266" s="110"/>
      <c r="B266" s="158"/>
      <c r="C266" s="158"/>
      <c r="D266" s="158"/>
      <c r="E266" s="158"/>
      <c r="F266" s="104"/>
      <c r="G266" s="109"/>
      <c r="H266" s="104"/>
      <c r="I266" s="104"/>
      <c r="J266" s="104"/>
      <c r="K266" s="143"/>
      <c r="L266" s="104"/>
      <c r="M266" s="46" t="s">
        <v>626</v>
      </c>
      <c r="N266" s="158"/>
      <c r="O266" s="104"/>
      <c r="P266" s="26"/>
      <c r="Q266" s="31"/>
      <c r="R266" s="26"/>
      <c r="S266" s="26"/>
      <c r="T266" s="164"/>
      <c r="U266" s="125"/>
      <c r="V266" s="126"/>
      <c r="W266" s="126"/>
      <c r="X266" s="126"/>
    </row>
    <row r="267" spans="1:24" ht="149.25" customHeight="1" x14ac:dyDescent="0.3">
      <c r="A267" s="110"/>
      <c r="B267" s="158"/>
      <c r="C267" s="158"/>
      <c r="D267" s="158"/>
      <c r="E267" s="158"/>
      <c r="F267" s="104"/>
      <c r="G267" s="109"/>
      <c r="H267" s="104"/>
      <c r="I267" s="104"/>
      <c r="J267" s="104"/>
      <c r="K267" s="143"/>
      <c r="L267" s="104"/>
      <c r="M267" s="46" t="s">
        <v>627</v>
      </c>
      <c r="N267" s="158"/>
      <c r="O267" s="104"/>
      <c r="P267" s="26"/>
      <c r="Q267" s="31"/>
      <c r="R267" s="26"/>
      <c r="S267" s="26"/>
      <c r="T267" s="164"/>
      <c r="U267" s="125"/>
      <c r="V267" s="126"/>
      <c r="W267" s="126"/>
      <c r="X267" s="126"/>
    </row>
    <row r="268" spans="1:24" ht="199.9" customHeight="1" x14ac:dyDescent="0.3">
      <c r="A268" s="110"/>
      <c r="B268" s="158"/>
      <c r="C268" s="158"/>
      <c r="D268" s="158"/>
      <c r="E268" s="158"/>
      <c r="F268" s="104" t="s">
        <v>628</v>
      </c>
      <c r="G268" s="109" t="s">
        <v>629</v>
      </c>
      <c r="H268" s="104" t="s">
        <v>630</v>
      </c>
      <c r="I268" s="104">
        <v>1</v>
      </c>
      <c r="J268" s="104" t="s">
        <v>631</v>
      </c>
      <c r="K268" s="109" t="s">
        <v>632</v>
      </c>
      <c r="L268" s="104" t="s">
        <v>44</v>
      </c>
      <c r="M268" s="20" t="s">
        <v>633</v>
      </c>
      <c r="N268" s="158"/>
      <c r="O268" s="104"/>
      <c r="P268" s="26"/>
      <c r="Q268" s="26"/>
      <c r="R268" s="31"/>
      <c r="S268" s="26"/>
      <c r="T268" s="164"/>
      <c r="U268" s="127" t="s">
        <v>39</v>
      </c>
      <c r="V268" s="93" t="s">
        <v>39</v>
      </c>
      <c r="W268" s="93">
        <v>1</v>
      </c>
      <c r="X268" s="93" t="s">
        <v>39</v>
      </c>
    </row>
    <row r="269" spans="1:24" ht="199.9" customHeight="1" x14ac:dyDescent="0.3">
      <c r="A269" s="110"/>
      <c r="B269" s="159"/>
      <c r="C269" s="159"/>
      <c r="D269" s="159"/>
      <c r="E269" s="159"/>
      <c r="F269" s="104"/>
      <c r="G269" s="109"/>
      <c r="H269" s="104"/>
      <c r="I269" s="104"/>
      <c r="J269" s="104"/>
      <c r="K269" s="109"/>
      <c r="L269" s="104"/>
      <c r="M269" s="20" t="s">
        <v>634</v>
      </c>
      <c r="N269" s="159"/>
      <c r="O269" s="104"/>
      <c r="P269" s="26"/>
      <c r="Q269" s="26"/>
      <c r="R269" s="31"/>
      <c r="S269" s="26"/>
      <c r="T269" s="165"/>
      <c r="U269" s="128"/>
      <c r="V269" s="95"/>
      <c r="W269" s="95"/>
      <c r="X269" s="95"/>
    </row>
    <row r="270" spans="1:24" ht="232.5" customHeight="1" x14ac:dyDescent="0.3">
      <c r="A270" s="110">
        <v>51</v>
      </c>
      <c r="B270" s="104" t="s">
        <v>299</v>
      </c>
      <c r="C270" s="104" t="s">
        <v>73</v>
      </c>
      <c r="D270" s="104" t="s">
        <v>37</v>
      </c>
      <c r="E270" s="184" t="s">
        <v>635</v>
      </c>
      <c r="F270" s="104" t="s">
        <v>39</v>
      </c>
      <c r="G270" s="109" t="s">
        <v>636</v>
      </c>
      <c r="H270" s="104" t="s">
        <v>429</v>
      </c>
      <c r="I270" s="170">
        <v>200000</v>
      </c>
      <c r="J270" s="104" t="s">
        <v>637</v>
      </c>
      <c r="K270" s="109" t="s">
        <v>638</v>
      </c>
      <c r="L270" s="104" t="s">
        <v>44</v>
      </c>
      <c r="M270" s="46" t="s">
        <v>639</v>
      </c>
      <c r="N270" s="104" t="s">
        <v>562</v>
      </c>
      <c r="O270" s="104" t="s">
        <v>580</v>
      </c>
      <c r="P270" s="26"/>
      <c r="Q270" s="31"/>
      <c r="R270" s="26"/>
      <c r="S270" s="26"/>
      <c r="T270" s="141">
        <v>180000000</v>
      </c>
      <c r="U270" s="125" t="s">
        <v>39</v>
      </c>
      <c r="V270" s="126" t="s">
        <v>39</v>
      </c>
      <c r="W270" s="126" t="s">
        <v>39</v>
      </c>
      <c r="X270" s="166">
        <v>200000</v>
      </c>
    </row>
    <row r="271" spans="1:24" ht="97.9" customHeight="1" x14ac:dyDescent="0.3">
      <c r="A271" s="110"/>
      <c r="B271" s="104"/>
      <c r="C271" s="104"/>
      <c r="D271" s="104"/>
      <c r="E271" s="184"/>
      <c r="F271" s="104"/>
      <c r="G271" s="109"/>
      <c r="H271" s="104"/>
      <c r="I271" s="170"/>
      <c r="J271" s="104"/>
      <c r="K271" s="109"/>
      <c r="L271" s="104"/>
      <c r="M271" s="47" t="s">
        <v>640</v>
      </c>
      <c r="N271" s="104"/>
      <c r="O271" s="104"/>
      <c r="P271" s="26"/>
      <c r="Q271" s="31"/>
      <c r="R271" s="26"/>
      <c r="S271" s="26"/>
      <c r="T271" s="141"/>
      <c r="U271" s="125"/>
      <c r="V271" s="126"/>
      <c r="W271" s="126"/>
      <c r="X271" s="166"/>
    </row>
    <row r="272" spans="1:24" ht="253.5" customHeight="1" x14ac:dyDescent="0.3">
      <c r="A272" s="110"/>
      <c r="B272" s="104"/>
      <c r="C272" s="104"/>
      <c r="D272" s="104"/>
      <c r="E272" s="184"/>
      <c r="F272" s="104"/>
      <c r="G272" s="109"/>
      <c r="H272" s="104"/>
      <c r="I272" s="170"/>
      <c r="J272" s="104"/>
      <c r="K272" s="109"/>
      <c r="L272" s="104"/>
      <c r="M272" s="46" t="s">
        <v>641</v>
      </c>
      <c r="N272" s="104"/>
      <c r="O272" s="104"/>
      <c r="P272" s="26"/>
      <c r="Q272" s="26"/>
      <c r="R272" s="31"/>
      <c r="S272" s="26"/>
      <c r="T272" s="141"/>
      <c r="U272" s="125"/>
      <c r="V272" s="126"/>
      <c r="W272" s="126"/>
      <c r="X272" s="166"/>
    </row>
    <row r="273" spans="1:24" ht="236.45" customHeight="1" x14ac:dyDescent="0.3">
      <c r="A273" s="110"/>
      <c r="B273" s="104"/>
      <c r="C273" s="104"/>
      <c r="D273" s="104"/>
      <c r="E273" s="184"/>
      <c r="F273" s="104"/>
      <c r="G273" s="109"/>
      <c r="H273" s="104"/>
      <c r="I273" s="170"/>
      <c r="J273" s="104"/>
      <c r="K273" s="109"/>
      <c r="L273" s="104"/>
      <c r="M273" s="47" t="s">
        <v>642</v>
      </c>
      <c r="N273" s="104"/>
      <c r="O273" s="104"/>
      <c r="P273" s="26"/>
      <c r="Q273" s="26"/>
      <c r="R273" s="31"/>
      <c r="S273" s="26"/>
      <c r="T273" s="141"/>
      <c r="U273" s="125"/>
      <c r="V273" s="126"/>
      <c r="W273" s="126"/>
      <c r="X273" s="166"/>
    </row>
    <row r="274" spans="1:24" ht="136.15" customHeight="1" x14ac:dyDescent="0.3">
      <c r="A274" s="110"/>
      <c r="B274" s="104"/>
      <c r="C274" s="104"/>
      <c r="D274" s="104"/>
      <c r="E274" s="184"/>
      <c r="F274" s="104"/>
      <c r="G274" s="109"/>
      <c r="H274" s="104"/>
      <c r="I274" s="170"/>
      <c r="J274" s="104"/>
      <c r="K274" s="109"/>
      <c r="L274" s="104"/>
      <c r="M274" s="46" t="s">
        <v>643</v>
      </c>
      <c r="N274" s="104"/>
      <c r="O274" s="104"/>
      <c r="P274" s="26"/>
      <c r="Q274" s="26"/>
      <c r="R274" s="31"/>
      <c r="S274" s="26"/>
      <c r="T274" s="141"/>
      <c r="U274" s="125"/>
      <c r="V274" s="126"/>
      <c r="W274" s="126"/>
      <c r="X274" s="166"/>
    </row>
    <row r="275" spans="1:24" ht="238.9" customHeight="1" x14ac:dyDescent="0.3">
      <c r="A275" s="110"/>
      <c r="B275" s="104"/>
      <c r="C275" s="104"/>
      <c r="D275" s="104"/>
      <c r="E275" s="184"/>
      <c r="F275" s="104"/>
      <c r="G275" s="109"/>
      <c r="H275" s="104"/>
      <c r="I275" s="170"/>
      <c r="J275" s="104"/>
      <c r="K275" s="109"/>
      <c r="L275" s="104"/>
      <c r="M275" s="46" t="s">
        <v>644</v>
      </c>
      <c r="N275" s="104"/>
      <c r="O275" s="104"/>
      <c r="P275" s="26"/>
      <c r="Q275" s="26"/>
      <c r="R275" s="26"/>
      <c r="S275" s="31"/>
      <c r="T275" s="141"/>
      <c r="U275" s="127"/>
      <c r="V275" s="93"/>
      <c r="W275" s="93"/>
      <c r="X275" s="183"/>
    </row>
    <row r="276" spans="1:24" ht="103.5" customHeight="1" x14ac:dyDescent="0.3">
      <c r="A276" s="167">
        <v>52</v>
      </c>
      <c r="B276" s="157" t="s">
        <v>299</v>
      </c>
      <c r="C276" s="157" t="s">
        <v>73</v>
      </c>
      <c r="D276" s="157" t="s">
        <v>63</v>
      </c>
      <c r="E276" s="157" t="s">
        <v>645</v>
      </c>
      <c r="F276" s="157" t="s">
        <v>646</v>
      </c>
      <c r="G276" s="160" t="s">
        <v>647</v>
      </c>
      <c r="H276" s="157" t="s">
        <v>648</v>
      </c>
      <c r="I276" s="157">
        <v>3</v>
      </c>
      <c r="J276" s="157" t="s">
        <v>649</v>
      </c>
      <c r="K276" s="160" t="s">
        <v>650</v>
      </c>
      <c r="L276" s="157" t="s">
        <v>44</v>
      </c>
      <c r="M276" s="48" t="s">
        <v>651</v>
      </c>
      <c r="N276" s="157" t="s">
        <v>562</v>
      </c>
      <c r="O276" s="157" t="s">
        <v>580</v>
      </c>
      <c r="P276" s="31"/>
      <c r="Q276" s="26"/>
      <c r="R276" s="26"/>
      <c r="S276" s="26"/>
      <c r="T276" s="176">
        <v>1890000</v>
      </c>
      <c r="U276" s="181" t="s">
        <v>39</v>
      </c>
      <c r="V276" s="181">
        <v>3</v>
      </c>
      <c r="W276" s="181" t="s">
        <v>39</v>
      </c>
      <c r="X276" s="181" t="s">
        <v>39</v>
      </c>
    </row>
    <row r="277" spans="1:24" ht="103.5" customHeight="1" x14ac:dyDescent="0.3">
      <c r="A277" s="168"/>
      <c r="B277" s="158"/>
      <c r="C277" s="158"/>
      <c r="D277" s="158"/>
      <c r="E277" s="158"/>
      <c r="F277" s="158"/>
      <c r="G277" s="161"/>
      <c r="H277" s="158"/>
      <c r="I277" s="158"/>
      <c r="J277" s="158"/>
      <c r="K277" s="161"/>
      <c r="L277" s="158"/>
      <c r="M277" s="48" t="s">
        <v>652</v>
      </c>
      <c r="N277" s="158"/>
      <c r="O277" s="158"/>
      <c r="P277" s="31"/>
      <c r="Q277" s="26"/>
      <c r="R277" s="26"/>
      <c r="S277" s="26"/>
      <c r="T277" s="182"/>
      <c r="U277" s="181"/>
      <c r="V277" s="181"/>
      <c r="W277" s="181"/>
      <c r="X277" s="181"/>
    </row>
    <row r="278" spans="1:24" ht="103.5" customHeight="1" x14ac:dyDescent="0.3">
      <c r="A278" s="168"/>
      <c r="B278" s="158"/>
      <c r="C278" s="158"/>
      <c r="D278" s="158"/>
      <c r="E278" s="158"/>
      <c r="F278" s="158"/>
      <c r="G278" s="161"/>
      <c r="H278" s="158"/>
      <c r="I278" s="158"/>
      <c r="J278" s="158"/>
      <c r="K278" s="161"/>
      <c r="L278" s="158"/>
      <c r="M278" s="48" t="s">
        <v>653</v>
      </c>
      <c r="N278" s="158"/>
      <c r="O278" s="158"/>
      <c r="P278" s="26"/>
      <c r="Q278" s="31"/>
      <c r="R278" s="26"/>
      <c r="S278" s="26"/>
      <c r="T278" s="182"/>
      <c r="U278" s="181"/>
      <c r="V278" s="181"/>
      <c r="W278" s="181"/>
      <c r="X278" s="181"/>
    </row>
    <row r="279" spans="1:24" ht="103.5" customHeight="1" x14ac:dyDescent="0.3">
      <c r="A279" s="168"/>
      <c r="B279" s="158"/>
      <c r="C279" s="158"/>
      <c r="D279" s="158"/>
      <c r="E279" s="158"/>
      <c r="F279" s="158"/>
      <c r="G279" s="161"/>
      <c r="H279" s="158"/>
      <c r="I279" s="158"/>
      <c r="J279" s="158"/>
      <c r="K279" s="161"/>
      <c r="L279" s="158"/>
      <c r="M279" s="48" t="s">
        <v>654</v>
      </c>
      <c r="N279" s="158"/>
      <c r="O279" s="158"/>
      <c r="P279" s="26"/>
      <c r="Q279" s="31"/>
      <c r="R279" s="26"/>
      <c r="S279" s="26"/>
      <c r="T279" s="182"/>
      <c r="U279" s="181"/>
      <c r="V279" s="181"/>
      <c r="W279" s="181"/>
      <c r="X279" s="181"/>
    </row>
    <row r="280" spans="1:24" ht="103.5" customHeight="1" x14ac:dyDescent="0.3">
      <c r="A280" s="168"/>
      <c r="B280" s="159"/>
      <c r="C280" s="159"/>
      <c r="D280" s="159"/>
      <c r="E280" s="159"/>
      <c r="F280" s="159"/>
      <c r="G280" s="162"/>
      <c r="H280" s="159"/>
      <c r="I280" s="159"/>
      <c r="J280" s="159"/>
      <c r="K280" s="162"/>
      <c r="L280" s="159"/>
      <c r="M280" s="48" t="s">
        <v>655</v>
      </c>
      <c r="N280" s="159"/>
      <c r="O280" s="159"/>
      <c r="P280" s="26"/>
      <c r="Q280" s="31"/>
      <c r="R280" s="26"/>
      <c r="S280" s="26"/>
      <c r="T280" s="182"/>
      <c r="U280" s="181"/>
      <c r="V280" s="181"/>
      <c r="W280" s="181"/>
      <c r="X280" s="181"/>
    </row>
    <row r="281" spans="1:24" ht="99.75" customHeight="1" x14ac:dyDescent="0.3">
      <c r="A281" s="168"/>
      <c r="B281" s="157" t="s">
        <v>299</v>
      </c>
      <c r="C281" s="157" t="s">
        <v>73</v>
      </c>
      <c r="D281" s="157" t="s">
        <v>63</v>
      </c>
      <c r="E281" s="157" t="s">
        <v>645</v>
      </c>
      <c r="F281" s="157" t="s">
        <v>656</v>
      </c>
      <c r="G281" s="160" t="s">
        <v>657</v>
      </c>
      <c r="H281" s="157" t="s">
        <v>648</v>
      </c>
      <c r="I281" s="157">
        <v>6</v>
      </c>
      <c r="J281" s="157" t="s">
        <v>649</v>
      </c>
      <c r="K281" s="160" t="s">
        <v>658</v>
      </c>
      <c r="L281" s="157" t="s">
        <v>44</v>
      </c>
      <c r="M281" s="49" t="s">
        <v>651</v>
      </c>
      <c r="N281" s="157" t="s">
        <v>562</v>
      </c>
      <c r="O281" s="157" t="s">
        <v>580</v>
      </c>
      <c r="P281" s="31"/>
      <c r="Q281" s="26"/>
      <c r="R281" s="26"/>
      <c r="S281" s="26"/>
      <c r="T281" s="182"/>
      <c r="U281" s="178" t="s">
        <v>39</v>
      </c>
      <c r="V281" s="178" t="s">
        <v>39</v>
      </c>
      <c r="W281" s="178">
        <v>6</v>
      </c>
      <c r="X281" s="178" t="s">
        <v>39</v>
      </c>
    </row>
    <row r="282" spans="1:24" ht="99.75" customHeight="1" x14ac:dyDescent="0.3">
      <c r="A282" s="168"/>
      <c r="B282" s="158"/>
      <c r="C282" s="158"/>
      <c r="D282" s="158"/>
      <c r="E282" s="158"/>
      <c r="F282" s="158"/>
      <c r="G282" s="161"/>
      <c r="H282" s="158"/>
      <c r="I282" s="158"/>
      <c r="J282" s="158"/>
      <c r="K282" s="161"/>
      <c r="L282" s="158"/>
      <c r="M282" s="49" t="s">
        <v>652</v>
      </c>
      <c r="N282" s="158"/>
      <c r="O282" s="158"/>
      <c r="P282" s="31"/>
      <c r="Q282" s="26"/>
      <c r="R282" s="26"/>
      <c r="S282" s="26"/>
      <c r="T282" s="182"/>
      <c r="U282" s="179"/>
      <c r="V282" s="179"/>
      <c r="W282" s="179"/>
      <c r="X282" s="179"/>
    </row>
    <row r="283" spans="1:24" ht="99.75" customHeight="1" x14ac:dyDescent="0.3">
      <c r="A283" s="168"/>
      <c r="B283" s="158"/>
      <c r="C283" s="158"/>
      <c r="D283" s="158"/>
      <c r="E283" s="158"/>
      <c r="F283" s="158"/>
      <c r="G283" s="161"/>
      <c r="H283" s="158"/>
      <c r="I283" s="158"/>
      <c r="J283" s="158"/>
      <c r="K283" s="161"/>
      <c r="L283" s="158"/>
      <c r="M283" s="49" t="s">
        <v>653</v>
      </c>
      <c r="N283" s="158"/>
      <c r="O283" s="158"/>
      <c r="P283" s="26"/>
      <c r="Q283" s="31"/>
      <c r="R283" s="26"/>
      <c r="S283" s="26"/>
      <c r="T283" s="182"/>
      <c r="U283" s="179"/>
      <c r="V283" s="179"/>
      <c r="W283" s="179"/>
      <c r="X283" s="179"/>
    </row>
    <row r="284" spans="1:24" ht="99.75" customHeight="1" x14ac:dyDescent="0.3">
      <c r="A284" s="168"/>
      <c r="B284" s="158"/>
      <c r="C284" s="158"/>
      <c r="D284" s="158"/>
      <c r="E284" s="158"/>
      <c r="F284" s="158"/>
      <c r="G284" s="161"/>
      <c r="H284" s="158"/>
      <c r="I284" s="158"/>
      <c r="J284" s="158"/>
      <c r="K284" s="161"/>
      <c r="L284" s="158"/>
      <c r="M284" s="49" t="s">
        <v>654</v>
      </c>
      <c r="N284" s="158"/>
      <c r="O284" s="158"/>
      <c r="P284" s="26"/>
      <c r="Q284" s="26"/>
      <c r="R284" s="31"/>
      <c r="S284" s="26"/>
      <c r="T284" s="182"/>
      <c r="U284" s="179"/>
      <c r="V284" s="179"/>
      <c r="W284" s="179"/>
      <c r="X284" s="179"/>
    </row>
    <row r="285" spans="1:24" ht="99.75" customHeight="1" x14ac:dyDescent="0.3">
      <c r="A285" s="168"/>
      <c r="B285" s="158"/>
      <c r="C285" s="158"/>
      <c r="D285" s="158"/>
      <c r="E285" s="158"/>
      <c r="F285" s="159"/>
      <c r="G285" s="162"/>
      <c r="H285" s="159"/>
      <c r="I285" s="159"/>
      <c r="J285" s="159"/>
      <c r="K285" s="162"/>
      <c r="L285" s="159"/>
      <c r="M285" s="49" t="s">
        <v>655</v>
      </c>
      <c r="N285" s="159"/>
      <c r="O285" s="159"/>
      <c r="P285" s="26"/>
      <c r="Q285" s="26"/>
      <c r="R285" s="31"/>
      <c r="S285" s="26"/>
      <c r="T285" s="182"/>
      <c r="U285" s="180"/>
      <c r="V285" s="180"/>
      <c r="W285" s="180"/>
      <c r="X285" s="180"/>
    </row>
    <row r="286" spans="1:24" ht="91.5" customHeight="1" x14ac:dyDescent="0.3">
      <c r="A286" s="168"/>
      <c r="B286" s="158"/>
      <c r="C286" s="158"/>
      <c r="D286" s="158"/>
      <c r="E286" s="158"/>
      <c r="F286" s="157" t="s">
        <v>659</v>
      </c>
      <c r="G286" s="160" t="s">
        <v>660</v>
      </c>
      <c r="H286" s="157" t="s">
        <v>648</v>
      </c>
      <c r="I286" s="157">
        <v>6</v>
      </c>
      <c r="J286" s="157" t="s">
        <v>649</v>
      </c>
      <c r="K286" s="160" t="s">
        <v>658</v>
      </c>
      <c r="L286" s="157" t="s">
        <v>44</v>
      </c>
      <c r="M286" s="49" t="s">
        <v>651</v>
      </c>
      <c r="N286" s="157" t="s">
        <v>562</v>
      </c>
      <c r="O286" s="157" t="s">
        <v>580</v>
      </c>
      <c r="P286" s="31"/>
      <c r="Q286" s="26"/>
      <c r="R286" s="26"/>
      <c r="S286" s="26"/>
      <c r="T286" s="182"/>
      <c r="U286" s="178" t="s">
        <v>39</v>
      </c>
      <c r="V286" s="178" t="s">
        <v>39</v>
      </c>
      <c r="W286" s="178">
        <v>6</v>
      </c>
      <c r="X286" s="178" t="s">
        <v>39</v>
      </c>
    </row>
    <row r="287" spans="1:24" ht="91.5" customHeight="1" x14ac:dyDescent="0.3">
      <c r="A287" s="168"/>
      <c r="B287" s="158"/>
      <c r="C287" s="158"/>
      <c r="D287" s="158"/>
      <c r="E287" s="158"/>
      <c r="F287" s="158"/>
      <c r="G287" s="161"/>
      <c r="H287" s="158"/>
      <c r="I287" s="158"/>
      <c r="J287" s="158"/>
      <c r="K287" s="161"/>
      <c r="L287" s="158"/>
      <c r="M287" s="49" t="s">
        <v>652</v>
      </c>
      <c r="N287" s="158"/>
      <c r="O287" s="158"/>
      <c r="P287" s="31"/>
      <c r="Q287" s="26"/>
      <c r="R287" s="26"/>
      <c r="S287" s="26"/>
      <c r="T287" s="182"/>
      <c r="U287" s="179"/>
      <c r="V287" s="179"/>
      <c r="W287" s="179"/>
      <c r="X287" s="179"/>
    </row>
    <row r="288" spans="1:24" ht="91.5" customHeight="1" x14ac:dyDescent="0.3">
      <c r="A288" s="168"/>
      <c r="B288" s="158"/>
      <c r="C288" s="158"/>
      <c r="D288" s="158"/>
      <c r="E288" s="158"/>
      <c r="F288" s="158"/>
      <c r="G288" s="161"/>
      <c r="H288" s="158"/>
      <c r="I288" s="158"/>
      <c r="J288" s="158"/>
      <c r="K288" s="161"/>
      <c r="L288" s="158"/>
      <c r="M288" s="49" t="s">
        <v>653</v>
      </c>
      <c r="N288" s="158"/>
      <c r="O288" s="158"/>
      <c r="P288" s="26"/>
      <c r="Q288" s="31"/>
      <c r="R288" s="26"/>
      <c r="S288" s="26"/>
      <c r="T288" s="182"/>
      <c r="U288" s="179"/>
      <c r="V288" s="179"/>
      <c r="W288" s="179"/>
      <c r="X288" s="179"/>
    </row>
    <row r="289" spans="1:24" ht="91.5" customHeight="1" x14ac:dyDescent="0.3">
      <c r="A289" s="168"/>
      <c r="B289" s="158"/>
      <c r="C289" s="158"/>
      <c r="D289" s="158"/>
      <c r="E289" s="158"/>
      <c r="F289" s="158"/>
      <c r="G289" s="161"/>
      <c r="H289" s="158"/>
      <c r="I289" s="158"/>
      <c r="J289" s="158"/>
      <c r="K289" s="161"/>
      <c r="L289" s="158"/>
      <c r="M289" s="49" t="s">
        <v>654</v>
      </c>
      <c r="N289" s="158"/>
      <c r="O289" s="158"/>
      <c r="P289" s="26"/>
      <c r="Q289" s="31"/>
      <c r="R289" s="26"/>
      <c r="S289" s="26"/>
      <c r="T289" s="182"/>
      <c r="U289" s="179"/>
      <c r="V289" s="179"/>
      <c r="W289" s="179"/>
      <c r="X289" s="179"/>
    </row>
    <row r="290" spans="1:24" ht="91.5" customHeight="1" x14ac:dyDescent="0.3">
      <c r="A290" s="169"/>
      <c r="B290" s="159"/>
      <c r="C290" s="159"/>
      <c r="D290" s="159"/>
      <c r="E290" s="159"/>
      <c r="F290" s="159"/>
      <c r="G290" s="162"/>
      <c r="H290" s="159"/>
      <c r="I290" s="159"/>
      <c r="J290" s="159"/>
      <c r="K290" s="162"/>
      <c r="L290" s="159"/>
      <c r="M290" s="49" t="s">
        <v>655</v>
      </c>
      <c r="N290" s="159"/>
      <c r="O290" s="159"/>
      <c r="P290" s="26"/>
      <c r="Q290" s="31"/>
      <c r="R290" s="26"/>
      <c r="S290" s="26"/>
      <c r="T290" s="171"/>
      <c r="U290" s="180"/>
      <c r="V290" s="180"/>
      <c r="W290" s="180"/>
      <c r="X290" s="180"/>
    </row>
    <row r="291" spans="1:24" ht="156.75" customHeight="1" x14ac:dyDescent="0.3">
      <c r="A291" s="110">
        <v>53</v>
      </c>
      <c r="B291" s="104" t="s">
        <v>299</v>
      </c>
      <c r="C291" s="104" t="s">
        <v>73</v>
      </c>
      <c r="D291" s="104" t="s">
        <v>37</v>
      </c>
      <c r="E291" s="104" t="s">
        <v>661</v>
      </c>
      <c r="F291" s="104" t="s">
        <v>39</v>
      </c>
      <c r="G291" s="109" t="s">
        <v>662</v>
      </c>
      <c r="H291" s="104" t="s">
        <v>151</v>
      </c>
      <c r="I291" s="104">
        <v>14</v>
      </c>
      <c r="J291" s="104" t="s">
        <v>663</v>
      </c>
      <c r="K291" s="109" t="s">
        <v>664</v>
      </c>
      <c r="L291" s="104" t="s">
        <v>44</v>
      </c>
      <c r="M291" s="20" t="s">
        <v>665</v>
      </c>
      <c r="N291" s="104" t="s">
        <v>562</v>
      </c>
      <c r="O291" s="104" t="s">
        <v>580</v>
      </c>
      <c r="P291" s="31"/>
      <c r="Q291" s="26"/>
      <c r="R291" s="26"/>
      <c r="S291" s="26"/>
      <c r="T291" s="177">
        <v>1000000</v>
      </c>
      <c r="U291" s="128" t="s">
        <v>39</v>
      </c>
      <c r="V291" s="95">
        <v>14</v>
      </c>
      <c r="W291" s="95" t="s">
        <v>39</v>
      </c>
      <c r="X291" s="95" t="s">
        <v>39</v>
      </c>
    </row>
    <row r="292" spans="1:24" ht="156.75" customHeight="1" x14ac:dyDescent="0.3">
      <c r="A292" s="110"/>
      <c r="B292" s="104"/>
      <c r="C292" s="104"/>
      <c r="D292" s="104"/>
      <c r="E292" s="104"/>
      <c r="F292" s="104"/>
      <c r="G292" s="109"/>
      <c r="H292" s="104"/>
      <c r="I292" s="104"/>
      <c r="J292" s="104"/>
      <c r="K292" s="109"/>
      <c r="L292" s="104"/>
      <c r="M292" s="20" t="s">
        <v>666</v>
      </c>
      <c r="N292" s="104"/>
      <c r="O292" s="104"/>
      <c r="P292" s="31"/>
      <c r="Q292" s="26"/>
      <c r="R292" s="26"/>
      <c r="S292" s="26"/>
      <c r="T292" s="177"/>
      <c r="U292" s="125"/>
      <c r="V292" s="126"/>
      <c r="W292" s="126"/>
      <c r="X292" s="126"/>
    </row>
    <row r="293" spans="1:24" ht="156.75" customHeight="1" x14ac:dyDescent="0.3">
      <c r="A293" s="110"/>
      <c r="B293" s="104"/>
      <c r="C293" s="104"/>
      <c r="D293" s="104"/>
      <c r="E293" s="104"/>
      <c r="F293" s="104"/>
      <c r="G293" s="109"/>
      <c r="H293" s="104"/>
      <c r="I293" s="104"/>
      <c r="J293" s="104"/>
      <c r="K293" s="109"/>
      <c r="L293" s="104"/>
      <c r="M293" s="20" t="s">
        <v>667</v>
      </c>
      <c r="N293" s="104"/>
      <c r="O293" s="104"/>
      <c r="P293" s="31"/>
      <c r="Q293" s="26"/>
      <c r="R293" s="26"/>
      <c r="S293" s="26"/>
      <c r="T293" s="177"/>
      <c r="U293" s="125"/>
      <c r="V293" s="126"/>
      <c r="W293" s="126"/>
      <c r="X293" s="126"/>
    </row>
    <row r="294" spans="1:24" ht="156.75" customHeight="1" x14ac:dyDescent="0.3">
      <c r="A294" s="110"/>
      <c r="B294" s="104"/>
      <c r="C294" s="104"/>
      <c r="D294" s="104"/>
      <c r="E294" s="104"/>
      <c r="F294" s="104"/>
      <c r="G294" s="109"/>
      <c r="H294" s="104"/>
      <c r="I294" s="104"/>
      <c r="J294" s="104"/>
      <c r="K294" s="109"/>
      <c r="L294" s="104"/>
      <c r="M294" s="20" t="s">
        <v>668</v>
      </c>
      <c r="N294" s="104"/>
      <c r="O294" s="104"/>
      <c r="P294" s="26"/>
      <c r="Q294" s="31"/>
      <c r="R294" s="26"/>
      <c r="S294" s="26"/>
      <c r="T294" s="177"/>
      <c r="U294" s="125"/>
      <c r="V294" s="126"/>
      <c r="W294" s="126"/>
      <c r="X294" s="126"/>
    </row>
    <row r="295" spans="1:24" ht="156.75" customHeight="1" x14ac:dyDescent="0.3">
      <c r="A295" s="110"/>
      <c r="B295" s="104"/>
      <c r="C295" s="104"/>
      <c r="D295" s="104"/>
      <c r="E295" s="104"/>
      <c r="F295" s="104"/>
      <c r="G295" s="109"/>
      <c r="H295" s="104"/>
      <c r="I295" s="104"/>
      <c r="J295" s="104"/>
      <c r="K295" s="109"/>
      <c r="L295" s="104"/>
      <c r="M295" s="20" t="s">
        <v>669</v>
      </c>
      <c r="N295" s="104"/>
      <c r="O295" s="104"/>
      <c r="P295" s="26"/>
      <c r="Q295" s="31"/>
      <c r="R295" s="26"/>
      <c r="S295" s="26"/>
      <c r="T295" s="177"/>
      <c r="U295" s="125"/>
      <c r="V295" s="126"/>
      <c r="W295" s="126"/>
      <c r="X295" s="126"/>
    </row>
    <row r="296" spans="1:24" ht="162.6" customHeight="1" x14ac:dyDescent="0.3">
      <c r="A296" s="110">
        <v>54</v>
      </c>
      <c r="B296" s="104" t="s">
        <v>299</v>
      </c>
      <c r="C296" s="104" t="s">
        <v>73</v>
      </c>
      <c r="D296" s="104" t="s">
        <v>37</v>
      </c>
      <c r="E296" s="104" t="s">
        <v>670</v>
      </c>
      <c r="F296" s="104" t="s">
        <v>39</v>
      </c>
      <c r="G296" s="109" t="s">
        <v>671</v>
      </c>
      <c r="H296" s="104" t="s">
        <v>151</v>
      </c>
      <c r="I296" s="104">
        <v>6</v>
      </c>
      <c r="J296" s="104" t="s">
        <v>663</v>
      </c>
      <c r="K296" s="109" t="s">
        <v>672</v>
      </c>
      <c r="L296" s="104" t="s">
        <v>44</v>
      </c>
      <c r="M296" s="20" t="s">
        <v>673</v>
      </c>
      <c r="N296" s="104" t="s">
        <v>562</v>
      </c>
      <c r="O296" s="104" t="s">
        <v>580</v>
      </c>
      <c r="P296" s="26"/>
      <c r="Q296" s="31"/>
      <c r="R296" s="26"/>
      <c r="S296" s="26"/>
      <c r="T296" s="177">
        <v>2700000</v>
      </c>
      <c r="U296" s="125" t="s">
        <v>39</v>
      </c>
      <c r="V296" s="126" t="s">
        <v>39</v>
      </c>
      <c r="W296" s="126">
        <v>6</v>
      </c>
      <c r="X296" s="126" t="s">
        <v>39</v>
      </c>
    </row>
    <row r="297" spans="1:24" ht="162.6" customHeight="1" x14ac:dyDescent="0.3">
      <c r="A297" s="110"/>
      <c r="B297" s="104"/>
      <c r="C297" s="104"/>
      <c r="D297" s="104"/>
      <c r="E297" s="104"/>
      <c r="F297" s="104"/>
      <c r="G297" s="109"/>
      <c r="H297" s="104"/>
      <c r="I297" s="104"/>
      <c r="J297" s="104"/>
      <c r="K297" s="109"/>
      <c r="L297" s="104"/>
      <c r="M297" s="20" t="s">
        <v>674</v>
      </c>
      <c r="N297" s="104"/>
      <c r="O297" s="104"/>
      <c r="P297" s="26"/>
      <c r="Q297" s="31"/>
      <c r="R297" s="26"/>
      <c r="S297" s="26"/>
      <c r="T297" s="177"/>
      <c r="U297" s="125"/>
      <c r="V297" s="126"/>
      <c r="W297" s="126"/>
      <c r="X297" s="126"/>
    </row>
    <row r="298" spans="1:24" ht="198" customHeight="1" x14ac:dyDescent="0.3">
      <c r="A298" s="110"/>
      <c r="B298" s="104"/>
      <c r="C298" s="104"/>
      <c r="D298" s="104"/>
      <c r="E298" s="104"/>
      <c r="F298" s="104"/>
      <c r="G298" s="109"/>
      <c r="H298" s="104"/>
      <c r="I298" s="104"/>
      <c r="J298" s="104"/>
      <c r="K298" s="109"/>
      <c r="L298" s="104"/>
      <c r="M298" s="20" t="s">
        <v>675</v>
      </c>
      <c r="N298" s="104"/>
      <c r="O298" s="104"/>
      <c r="P298" s="26"/>
      <c r="Q298" s="31"/>
      <c r="R298" s="26"/>
      <c r="S298" s="26"/>
      <c r="T298" s="177"/>
      <c r="U298" s="125"/>
      <c r="V298" s="126"/>
      <c r="W298" s="126"/>
      <c r="X298" s="126"/>
    </row>
    <row r="299" spans="1:24" ht="162.6" customHeight="1" x14ac:dyDescent="0.3">
      <c r="A299" s="110"/>
      <c r="B299" s="104"/>
      <c r="C299" s="104"/>
      <c r="D299" s="104"/>
      <c r="E299" s="104"/>
      <c r="F299" s="104"/>
      <c r="G299" s="109"/>
      <c r="H299" s="104"/>
      <c r="I299" s="104"/>
      <c r="J299" s="104"/>
      <c r="K299" s="109"/>
      <c r="L299" s="104"/>
      <c r="M299" s="20" t="s">
        <v>676</v>
      </c>
      <c r="N299" s="104"/>
      <c r="O299" s="104"/>
      <c r="P299" s="26"/>
      <c r="Q299" s="26"/>
      <c r="R299" s="31"/>
      <c r="S299" s="26"/>
      <c r="T299" s="177"/>
      <c r="U299" s="125"/>
      <c r="V299" s="126"/>
      <c r="W299" s="126"/>
      <c r="X299" s="126"/>
    </row>
    <row r="300" spans="1:24" ht="162.6" customHeight="1" x14ac:dyDescent="0.3">
      <c r="A300" s="110"/>
      <c r="B300" s="104"/>
      <c r="C300" s="104"/>
      <c r="D300" s="104"/>
      <c r="E300" s="104"/>
      <c r="F300" s="104"/>
      <c r="G300" s="109"/>
      <c r="H300" s="104"/>
      <c r="I300" s="104"/>
      <c r="J300" s="104"/>
      <c r="K300" s="109"/>
      <c r="L300" s="104"/>
      <c r="M300" s="20" t="s">
        <v>677</v>
      </c>
      <c r="N300" s="104"/>
      <c r="O300" s="104"/>
      <c r="P300" s="26"/>
      <c r="Q300" s="26"/>
      <c r="R300" s="31"/>
      <c r="S300" s="26"/>
      <c r="T300" s="177"/>
      <c r="U300" s="125"/>
      <c r="V300" s="126"/>
      <c r="W300" s="126"/>
      <c r="X300" s="126"/>
    </row>
    <row r="301" spans="1:24" ht="213.75" customHeight="1" x14ac:dyDescent="0.3">
      <c r="A301" s="110">
        <v>55</v>
      </c>
      <c r="B301" s="104" t="s">
        <v>299</v>
      </c>
      <c r="C301" s="104" t="s">
        <v>73</v>
      </c>
      <c r="D301" s="104" t="s">
        <v>37</v>
      </c>
      <c r="E301" s="104" t="s">
        <v>678</v>
      </c>
      <c r="F301" s="104" t="s">
        <v>39</v>
      </c>
      <c r="G301" s="104" t="s">
        <v>679</v>
      </c>
      <c r="H301" s="104" t="s">
        <v>151</v>
      </c>
      <c r="I301" s="104">
        <v>1</v>
      </c>
      <c r="J301" s="104" t="s">
        <v>680</v>
      </c>
      <c r="K301" s="109" t="s">
        <v>681</v>
      </c>
      <c r="L301" s="104" t="s">
        <v>44</v>
      </c>
      <c r="M301" s="20" t="s">
        <v>682</v>
      </c>
      <c r="N301" s="104" t="s">
        <v>562</v>
      </c>
      <c r="O301" s="104" t="s">
        <v>683</v>
      </c>
      <c r="P301" s="26"/>
      <c r="Q301" s="31"/>
      <c r="R301" s="26"/>
      <c r="S301" s="26"/>
      <c r="T301" s="177">
        <v>650000</v>
      </c>
      <c r="U301" s="125" t="s">
        <v>39</v>
      </c>
      <c r="V301" s="126" t="s">
        <v>39</v>
      </c>
      <c r="W301" s="126" t="s">
        <v>39</v>
      </c>
      <c r="X301" s="126">
        <v>1</v>
      </c>
    </row>
    <row r="302" spans="1:24" ht="157.15" customHeight="1" x14ac:dyDescent="0.3">
      <c r="A302" s="110"/>
      <c r="B302" s="104"/>
      <c r="C302" s="104"/>
      <c r="D302" s="104"/>
      <c r="E302" s="104"/>
      <c r="F302" s="104"/>
      <c r="G302" s="104"/>
      <c r="H302" s="104"/>
      <c r="I302" s="104"/>
      <c r="J302" s="104"/>
      <c r="K302" s="109"/>
      <c r="L302" s="104"/>
      <c r="M302" s="20" t="s">
        <v>684</v>
      </c>
      <c r="N302" s="104"/>
      <c r="O302" s="104"/>
      <c r="P302" s="26"/>
      <c r="Q302" s="31"/>
      <c r="R302" s="26"/>
      <c r="S302" s="26"/>
      <c r="T302" s="177"/>
      <c r="U302" s="125"/>
      <c r="V302" s="126"/>
      <c r="W302" s="126"/>
      <c r="X302" s="126"/>
    </row>
    <row r="303" spans="1:24" ht="157.15" customHeight="1" x14ac:dyDescent="0.3">
      <c r="A303" s="110"/>
      <c r="B303" s="104"/>
      <c r="C303" s="104"/>
      <c r="D303" s="104"/>
      <c r="E303" s="104"/>
      <c r="F303" s="104"/>
      <c r="G303" s="104"/>
      <c r="H303" s="104"/>
      <c r="I303" s="104"/>
      <c r="J303" s="104"/>
      <c r="K303" s="109"/>
      <c r="L303" s="104"/>
      <c r="M303" s="20" t="s">
        <v>685</v>
      </c>
      <c r="N303" s="104"/>
      <c r="O303" s="104"/>
      <c r="P303" s="26"/>
      <c r="Q303" s="26"/>
      <c r="R303" s="31"/>
      <c r="S303" s="26"/>
      <c r="T303" s="177"/>
      <c r="U303" s="125"/>
      <c r="V303" s="126"/>
      <c r="W303" s="126"/>
      <c r="X303" s="126"/>
    </row>
    <row r="304" spans="1:24" ht="171.75" customHeight="1" x14ac:dyDescent="0.3">
      <c r="A304" s="110"/>
      <c r="B304" s="104"/>
      <c r="C304" s="104"/>
      <c r="D304" s="104"/>
      <c r="E304" s="104"/>
      <c r="F304" s="104"/>
      <c r="G304" s="104"/>
      <c r="H304" s="104"/>
      <c r="I304" s="104"/>
      <c r="J304" s="104"/>
      <c r="K304" s="109"/>
      <c r="L304" s="104"/>
      <c r="M304" s="20" t="s">
        <v>686</v>
      </c>
      <c r="N304" s="104"/>
      <c r="O304" s="104"/>
      <c r="P304" s="26"/>
      <c r="Q304" s="26"/>
      <c r="R304" s="31"/>
      <c r="S304" s="26"/>
      <c r="T304" s="177"/>
      <c r="U304" s="125"/>
      <c r="V304" s="126"/>
      <c r="W304" s="126"/>
      <c r="X304" s="126"/>
    </row>
    <row r="305" spans="1:24" ht="189.75" customHeight="1" x14ac:dyDescent="0.3">
      <c r="A305" s="110"/>
      <c r="B305" s="104"/>
      <c r="C305" s="104"/>
      <c r="D305" s="104"/>
      <c r="E305" s="104"/>
      <c r="F305" s="104"/>
      <c r="G305" s="104"/>
      <c r="H305" s="104"/>
      <c r="I305" s="104"/>
      <c r="J305" s="104"/>
      <c r="K305" s="109"/>
      <c r="L305" s="104"/>
      <c r="M305" s="20" t="s">
        <v>687</v>
      </c>
      <c r="N305" s="104"/>
      <c r="O305" s="104"/>
      <c r="P305" s="26"/>
      <c r="Q305" s="26"/>
      <c r="R305" s="26"/>
      <c r="S305" s="31"/>
      <c r="T305" s="177"/>
      <c r="U305" s="127"/>
      <c r="V305" s="93"/>
      <c r="W305" s="126"/>
      <c r="X305" s="126"/>
    </row>
    <row r="306" spans="1:24" ht="128.44999999999999" customHeight="1" x14ac:dyDescent="0.3">
      <c r="A306" s="110">
        <v>56</v>
      </c>
      <c r="B306" s="104" t="s">
        <v>299</v>
      </c>
      <c r="C306" s="104" t="s">
        <v>73</v>
      </c>
      <c r="D306" s="104" t="s">
        <v>39</v>
      </c>
      <c r="E306" s="104" t="s">
        <v>688</v>
      </c>
      <c r="F306" s="104" t="s">
        <v>689</v>
      </c>
      <c r="G306" s="109" t="s">
        <v>690</v>
      </c>
      <c r="H306" s="104" t="s">
        <v>691</v>
      </c>
      <c r="I306" s="104">
        <v>1</v>
      </c>
      <c r="J306" s="104" t="s">
        <v>692</v>
      </c>
      <c r="K306" s="109" t="s">
        <v>693</v>
      </c>
      <c r="L306" s="104" t="s">
        <v>381</v>
      </c>
      <c r="M306" s="20" t="s">
        <v>694</v>
      </c>
      <c r="N306" s="104" t="s">
        <v>562</v>
      </c>
      <c r="O306" s="104" t="s">
        <v>580</v>
      </c>
      <c r="P306" s="31"/>
      <c r="Q306" s="31"/>
      <c r="R306" s="26"/>
      <c r="S306" s="26"/>
      <c r="T306" s="142">
        <v>1000000</v>
      </c>
      <c r="U306" s="114" t="s">
        <v>39</v>
      </c>
      <c r="V306" s="93" t="s">
        <v>39</v>
      </c>
      <c r="W306" s="93">
        <v>1</v>
      </c>
      <c r="X306" s="93" t="s">
        <v>39</v>
      </c>
    </row>
    <row r="307" spans="1:24" ht="128.44999999999999" customHeight="1" x14ac:dyDescent="0.3">
      <c r="A307" s="110"/>
      <c r="B307" s="104"/>
      <c r="C307" s="104"/>
      <c r="D307" s="104"/>
      <c r="E307" s="104"/>
      <c r="F307" s="104"/>
      <c r="G307" s="109"/>
      <c r="H307" s="104"/>
      <c r="I307" s="104"/>
      <c r="J307" s="104"/>
      <c r="K307" s="109"/>
      <c r="L307" s="104"/>
      <c r="M307" s="20" t="s">
        <v>695</v>
      </c>
      <c r="N307" s="104"/>
      <c r="O307" s="104"/>
      <c r="P307" s="26"/>
      <c r="Q307" s="31"/>
      <c r="R307" s="26"/>
      <c r="S307" s="26"/>
      <c r="T307" s="142"/>
      <c r="U307" s="116"/>
      <c r="V307" s="95"/>
      <c r="W307" s="95"/>
      <c r="X307" s="95"/>
    </row>
    <row r="308" spans="1:24" ht="128.44999999999999" customHeight="1" x14ac:dyDescent="0.3">
      <c r="A308" s="110"/>
      <c r="B308" s="104"/>
      <c r="C308" s="104"/>
      <c r="D308" s="104"/>
      <c r="E308" s="104"/>
      <c r="F308" s="104" t="s">
        <v>696</v>
      </c>
      <c r="G308" s="109"/>
      <c r="H308" s="104" t="s">
        <v>697</v>
      </c>
      <c r="I308" s="104">
        <v>1</v>
      </c>
      <c r="J308" s="104" t="s">
        <v>698</v>
      </c>
      <c r="K308" s="109"/>
      <c r="L308" s="104"/>
      <c r="M308" s="20" t="s">
        <v>699</v>
      </c>
      <c r="N308" s="104"/>
      <c r="O308" s="104"/>
      <c r="P308" s="26"/>
      <c r="Q308" s="26"/>
      <c r="R308" s="31"/>
      <c r="S308" s="31"/>
      <c r="T308" s="142"/>
      <c r="U308" s="114" t="s">
        <v>39</v>
      </c>
      <c r="V308" s="93" t="s">
        <v>39</v>
      </c>
      <c r="W308" s="93" t="s">
        <v>39</v>
      </c>
      <c r="X308" s="93">
        <v>1</v>
      </c>
    </row>
    <row r="309" spans="1:24" ht="128.44999999999999" customHeight="1" x14ac:dyDescent="0.3">
      <c r="A309" s="110"/>
      <c r="B309" s="104"/>
      <c r="C309" s="104"/>
      <c r="D309" s="104"/>
      <c r="E309" s="104"/>
      <c r="F309" s="104"/>
      <c r="G309" s="109"/>
      <c r="H309" s="104"/>
      <c r="I309" s="104"/>
      <c r="J309" s="104"/>
      <c r="K309" s="109"/>
      <c r="L309" s="104"/>
      <c r="M309" s="20" t="s">
        <v>700</v>
      </c>
      <c r="N309" s="104"/>
      <c r="O309" s="104"/>
      <c r="P309" s="31"/>
      <c r="Q309" s="31"/>
      <c r="R309" s="26"/>
      <c r="S309" s="26"/>
      <c r="T309" s="142"/>
      <c r="U309" s="115"/>
      <c r="V309" s="94"/>
      <c r="W309" s="94"/>
      <c r="X309" s="94"/>
    </row>
    <row r="310" spans="1:24" ht="128.44999999999999" customHeight="1" x14ac:dyDescent="0.3">
      <c r="A310" s="110"/>
      <c r="B310" s="104"/>
      <c r="C310" s="104"/>
      <c r="D310" s="104"/>
      <c r="E310" s="104"/>
      <c r="F310" s="104"/>
      <c r="G310" s="109"/>
      <c r="H310" s="104"/>
      <c r="I310" s="104"/>
      <c r="J310" s="104"/>
      <c r="K310" s="109"/>
      <c r="L310" s="104"/>
      <c r="M310" s="20" t="s">
        <v>701</v>
      </c>
      <c r="N310" s="104"/>
      <c r="O310" s="104"/>
      <c r="P310" s="26"/>
      <c r="Q310" s="31"/>
      <c r="R310" s="31"/>
      <c r="S310" s="26"/>
      <c r="T310" s="142"/>
      <c r="U310" s="115"/>
      <c r="V310" s="94"/>
      <c r="W310" s="94"/>
      <c r="X310" s="94"/>
    </row>
    <row r="311" spans="1:24" ht="128.44999999999999" customHeight="1" x14ac:dyDescent="0.3">
      <c r="A311" s="110"/>
      <c r="B311" s="104"/>
      <c r="C311" s="104"/>
      <c r="D311" s="104"/>
      <c r="E311" s="104"/>
      <c r="F311" s="104"/>
      <c r="G311" s="109"/>
      <c r="H311" s="104"/>
      <c r="I311" s="104"/>
      <c r="J311" s="104"/>
      <c r="K311" s="109"/>
      <c r="L311" s="104"/>
      <c r="M311" s="20" t="s">
        <v>702</v>
      </c>
      <c r="N311" s="104"/>
      <c r="O311" s="104"/>
      <c r="P311" s="26"/>
      <c r="Q311" s="26"/>
      <c r="R311" s="31"/>
      <c r="S311" s="31"/>
      <c r="T311" s="142"/>
      <c r="U311" s="116"/>
      <c r="V311" s="95"/>
      <c r="W311" s="95"/>
      <c r="X311" s="95"/>
    </row>
    <row r="312" spans="1:24" ht="126" customHeight="1" x14ac:dyDescent="0.3">
      <c r="A312" s="110">
        <v>57</v>
      </c>
      <c r="B312" s="104" t="s">
        <v>299</v>
      </c>
      <c r="C312" s="104" t="s">
        <v>73</v>
      </c>
      <c r="D312" s="104" t="s">
        <v>37</v>
      </c>
      <c r="E312" s="104" t="s">
        <v>703</v>
      </c>
      <c r="F312" s="104" t="s">
        <v>39</v>
      </c>
      <c r="G312" s="109" t="s">
        <v>704</v>
      </c>
      <c r="H312" s="104" t="s">
        <v>705</v>
      </c>
      <c r="I312" s="104">
        <v>186</v>
      </c>
      <c r="J312" s="104" t="s">
        <v>706</v>
      </c>
      <c r="K312" s="109" t="s">
        <v>707</v>
      </c>
      <c r="L312" s="104" t="s">
        <v>708</v>
      </c>
      <c r="M312" s="20" t="s">
        <v>709</v>
      </c>
      <c r="N312" s="104" t="s">
        <v>562</v>
      </c>
      <c r="O312" s="104" t="s">
        <v>580</v>
      </c>
      <c r="P312" s="31"/>
      <c r="Q312" s="26"/>
      <c r="R312" s="26"/>
      <c r="S312" s="26"/>
      <c r="T312" s="142">
        <v>400000</v>
      </c>
      <c r="U312" s="128" t="s">
        <v>39</v>
      </c>
      <c r="V312" s="95">
        <v>186</v>
      </c>
      <c r="W312" s="126" t="s">
        <v>39</v>
      </c>
      <c r="X312" s="126" t="s">
        <v>39</v>
      </c>
    </row>
    <row r="313" spans="1:24" ht="126" customHeight="1" x14ac:dyDescent="0.3">
      <c r="A313" s="110"/>
      <c r="B313" s="104"/>
      <c r="C313" s="104"/>
      <c r="D313" s="104"/>
      <c r="E313" s="104"/>
      <c r="F313" s="104"/>
      <c r="G313" s="109"/>
      <c r="H313" s="104"/>
      <c r="I313" s="104"/>
      <c r="J313" s="104"/>
      <c r="K313" s="109"/>
      <c r="L313" s="104"/>
      <c r="M313" s="20" t="s">
        <v>710</v>
      </c>
      <c r="N313" s="104"/>
      <c r="O313" s="104"/>
      <c r="P313" s="31"/>
      <c r="Q313" s="26"/>
      <c r="R313" s="26"/>
      <c r="S313" s="26"/>
      <c r="T313" s="142"/>
      <c r="U313" s="125"/>
      <c r="V313" s="126"/>
      <c r="W313" s="126"/>
      <c r="X313" s="126"/>
    </row>
    <row r="314" spans="1:24" ht="126" customHeight="1" x14ac:dyDescent="0.3">
      <c r="A314" s="110"/>
      <c r="B314" s="104"/>
      <c r="C314" s="104"/>
      <c r="D314" s="104"/>
      <c r="E314" s="104"/>
      <c r="F314" s="104"/>
      <c r="G314" s="109"/>
      <c r="H314" s="104"/>
      <c r="I314" s="104"/>
      <c r="J314" s="104"/>
      <c r="K314" s="109"/>
      <c r="L314" s="104"/>
      <c r="M314" s="20" t="s">
        <v>711</v>
      </c>
      <c r="N314" s="104"/>
      <c r="O314" s="104"/>
      <c r="P314" s="31"/>
      <c r="Q314" s="26"/>
      <c r="R314" s="26"/>
      <c r="S314" s="26"/>
      <c r="T314" s="142"/>
      <c r="U314" s="125"/>
      <c r="V314" s="126"/>
      <c r="W314" s="126"/>
      <c r="X314" s="126"/>
    </row>
    <row r="315" spans="1:24" ht="126" customHeight="1" x14ac:dyDescent="0.3">
      <c r="A315" s="110"/>
      <c r="B315" s="104"/>
      <c r="C315" s="104"/>
      <c r="D315" s="104"/>
      <c r="E315" s="104"/>
      <c r="F315" s="104"/>
      <c r="G315" s="109"/>
      <c r="H315" s="104"/>
      <c r="I315" s="104"/>
      <c r="J315" s="104"/>
      <c r="K315" s="109"/>
      <c r="L315" s="104"/>
      <c r="M315" s="20" t="s">
        <v>712</v>
      </c>
      <c r="N315" s="104"/>
      <c r="O315" s="104"/>
      <c r="P315" s="26"/>
      <c r="Q315" s="31"/>
      <c r="R315" s="26"/>
      <c r="S315" s="26"/>
      <c r="T315" s="142"/>
      <c r="U315" s="125"/>
      <c r="V315" s="126"/>
      <c r="W315" s="126"/>
      <c r="X315" s="126"/>
    </row>
    <row r="316" spans="1:24" ht="126" customHeight="1" x14ac:dyDescent="0.3">
      <c r="A316" s="167"/>
      <c r="B316" s="104"/>
      <c r="C316" s="104"/>
      <c r="D316" s="104"/>
      <c r="E316" s="104"/>
      <c r="F316" s="104"/>
      <c r="G316" s="109"/>
      <c r="H316" s="104"/>
      <c r="I316" s="104"/>
      <c r="J316" s="104"/>
      <c r="K316" s="109"/>
      <c r="L316" s="104"/>
      <c r="M316" s="20" t="s">
        <v>713</v>
      </c>
      <c r="N316" s="104"/>
      <c r="O316" s="104"/>
      <c r="P316" s="26"/>
      <c r="Q316" s="31"/>
      <c r="R316" s="26"/>
      <c r="S316" s="26"/>
      <c r="T316" s="176"/>
      <c r="U316" s="125"/>
      <c r="V316" s="126"/>
      <c r="W316" s="126"/>
      <c r="X316" s="126"/>
    </row>
    <row r="317" spans="1:24" ht="378.75" customHeight="1" x14ac:dyDescent="0.3">
      <c r="A317" s="50">
        <v>58</v>
      </c>
      <c r="B317" s="51" t="s">
        <v>299</v>
      </c>
      <c r="C317" s="24" t="s">
        <v>73</v>
      </c>
      <c r="D317" s="24" t="s">
        <v>714</v>
      </c>
      <c r="E317" s="24" t="s">
        <v>715</v>
      </c>
      <c r="F317" s="24" t="s">
        <v>716</v>
      </c>
      <c r="G317" s="20" t="s">
        <v>717</v>
      </c>
      <c r="H317" s="24" t="s">
        <v>209</v>
      </c>
      <c r="I317" s="24">
        <v>50</v>
      </c>
      <c r="J317" s="24" t="s">
        <v>718</v>
      </c>
      <c r="K317" s="52" t="s">
        <v>719</v>
      </c>
      <c r="L317" s="24" t="s">
        <v>708</v>
      </c>
      <c r="M317" s="46" t="s">
        <v>720</v>
      </c>
      <c r="N317" s="24" t="s">
        <v>562</v>
      </c>
      <c r="O317" s="104" t="s">
        <v>580</v>
      </c>
      <c r="P317" s="31"/>
      <c r="Q317" s="26"/>
      <c r="R317" s="26"/>
      <c r="S317" s="53"/>
      <c r="T317" s="54">
        <v>354000</v>
      </c>
      <c r="U317" s="34" t="s">
        <v>39</v>
      </c>
      <c r="V317" s="29">
        <v>25</v>
      </c>
      <c r="W317" s="29">
        <v>25</v>
      </c>
      <c r="X317" s="29" t="s">
        <v>39</v>
      </c>
    </row>
    <row r="318" spans="1:24" ht="408.6" customHeight="1" x14ac:dyDescent="0.3">
      <c r="A318" s="55"/>
      <c r="B318" s="172" t="s">
        <v>299</v>
      </c>
      <c r="C318" s="104" t="s">
        <v>73</v>
      </c>
      <c r="D318" s="104" t="s">
        <v>714</v>
      </c>
      <c r="E318" s="104" t="s">
        <v>715</v>
      </c>
      <c r="F318" s="24" t="s">
        <v>721</v>
      </c>
      <c r="G318" s="20" t="s">
        <v>722</v>
      </c>
      <c r="H318" s="24" t="s">
        <v>209</v>
      </c>
      <c r="I318" s="24">
        <v>30</v>
      </c>
      <c r="J318" s="24" t="s">
        <v>718</v>
      </c>
      <c r="K318" s="52" t="s">
        <v>723</v>
      </c>
      <c r="L318" s="24" t="s">
        <v>724</v>
      </c>
      <c r="M318" s="46" t="s">
        <v>725</v>
      </c>
      <c r="N318" s="104" t="s">
        <v>562</v>
      </c>
      <c r="O318" s="104"/>
      <c r="P318" s="31"/>
      <c r="Q318" s="26"/>
      <c r="R318" s="26"/>
      <c r="S318" s="53"/>
      <c r="T318" s="56"/>
      <c r="U318" s="34" t="s">
        <v>39</v>
      </c>
      <c r="V318" s="29">
        <v>30</v>
      </c>
      <c r="W318" s="29" t="s">
        <v>39</v>
      </c>
      <c r="X318" s="29" t="s">
        <v>39</v>
      </c>
    </row>
    <row r="319" spans="1:24" ht="408.6" customHeight="1" x14ac:dyDescent="0.3">
      <c r="A319" s="55"/>
      <c r="B319" s="172"/>
      <c r="C319" s="104"/>
      <c r="D319" s="104"/>
      <c r="E319" s="104"/>
      <c r="F319" s="24" t="s">
        <v>726</v>
      </c>
      <c r="G319" s="20" t="s">
        <v>727</v>
      </c>
      <c r="H319" s="24" t="s">
        <v>209</v>
      </c>
      <c r="I319" s="24">
        <v>30</v>
      </c>
      <c r="J319" s="24" t="s">
        <v>718</v>
      </c>
      <c r="K319" s="52" t="s">
        <v>728</v>
      </c>
      <c r="L319" s="24" t="s">
        <v>724</v>
      </c>
      <c r="M319" s="46" t="s">
        <v>729</v>
      </c>
      <c r="N319" s="104"/>
      <c r="O319" s="104"/>
      <c r="P319" s="26"/>
      <c r="Q319" s="31"/>
      <c r="R319" s="26"/>
      <c r="S319" s="53"/>
      <c r="T319" s="56"/>
      <c r="U319" s="34" t="s">
        <v>39</v>
      </c>
      <c r="V319" s="29">
        <v>30</v>
      </c>
      <c r="W319" s="29" t="s">
        <v>39</v>
      </c>
      <c r="X319" s="29" t="s">
        <v>39</v>
      </c>
    </row>
    <row r="320" spans="1:24" ht="408.75" customHeight="1" x14ac:dyDescent="0.3">
      <c r="A320" s="55"/>
      <c r="B320" s="172"/>
      <c r="C320" s="104"/>
      <c r="D320" s="104"/>
      <c r="E320" s="104"/>
      <c r="F320" s="24" t="s">
        <v>730</v>
      </c>
      <c r="G320" s="20" t="s">
        <v>731</v>
      </c>
      <c r="H320" s="24" t="s">
        <v>209</v>
      </c>
      <c r="I320" s="24">
        <v>40</v>
      </c>
      <c r="J320" s="24" t="s">
        <v>718</v>
      </c>
      <c r="K320" s="52" t="s">
        <v>732</v>
      </c>
      <c r="L320" s="24" t="s">
        <v>724</v>
      </c>
      <c r="M320" s="46" t="s">
        <v>733</v>
      </c>
      <c r="N320" s="104"/>
      <c r="O320" s="104"/>
      <c r="P320" s="26"/>
      <c r="Q320" s="31"/>
      <c r="R320" s="26"/>
      <c r="S320" s="53"/>
      <c r="T320" s="56"/>
      <c r="U320" s="34" t="s">
        <v>39</v>
      </c>
      <c r="V320" s="29">
        <v>40</v>
      </c>
      <c r="W320" s="29" t="s">
        <v>39</v>
      </c>
      <c r="X320" s="29" t="s">
        <v>39</v>
      </c>
    </row>
    <row r="321" spans="1:24" ht="409.6" customHeight="1" x14ac:dyDescent="0.3">
      <c r="A321" s="55"/>
      <c r="B321" s="173" t="s">
        <v>299</v>
      </c>
      <c r="C321" s="157" t="s">
        <v>73</v>
      </c>
      <c r="D321" s="157" t="s">
        <v>714</v>
      </c>
      <c r="E321" s="157" t="s">
        <v>715</v>
      </c>
      <c r="F321" s="24" t="s">
        <v>734</v>
      </c>
      <c r="G321" s="20" t="s">
        <v>735</v>
      </c>
      <c r="H321" s="24" t="s">
        <v>736</v>
      </c>
      <c r="I321" s="24">
        <v>4</v>
      </c>
      <c r="J321" s="24" t="s">
        <v>718</v>
      </c>
      <c r="K321" s="20" t="s">
        <v>737</v>
      </c>
      <c r="L321" s="24" t="s">
        <v>724</v>
      </c>
      <c r="M321" s="46" t="s">
        <v>738</v>
      </c>
      <c r="N321" s="24" t="s">
        <v>562</v>
      </c>
      <c r="O321" s="104"/>
      <c r="P321" s="26"/>
      <c r="Q321" s="31"/>
      <c r="R321" s="26"/>
      <c r="S321" s="53"/>
      <c r="T321" s="56"/>
      <c r="U321" s="34" t="s">
        <v>39</v>
      </c>
      <c r="V321" s="29" t="s">
        <v>39</v>
      </c>
      <c r="W321" s="29" t="s">
        <v>39</v>
      </c>
      <c r="X321" s="29">
        <v>4</v>
      </c>
    </row>
    <row r="322" spans="1:24" ht="378.75" customHeight="1" x14ac:dyDescent="0.3">
      <c r="A322" s="55"/>
      <c r="B322" s="174"/>
      <c r="C322" s="158"/>
      <c r="D322" s="158"/>
      <c r="E322" s="158"/>
      <c r="F322" s="24" t="s">
        <v>739</v>
      </c>
      <c r="G322" s="20" t="s">
        <v>740</v>
      </c>
      <c r="H322" s="24" t="s">
        <v>741</v>
      </c>
      <c r="I322" s="24">
        <v>25</v>
      </c>
      <c r="J322" s="24" t="s">
        <v>718</v>
      </c>
      <c r="K322" s="20" t="s">
        <v>742</v>
      </c>
      <c r="L322" s="24" t="s">
        <v>724</v>
      </c>
      <c r="M322" s="46" t="s">
        <v>743</v>
      </c>
      <c r="N322" s="24" t="s">
        <v>562</v>
      </c>
      <c r="O322" s="104"/>
      <c r="P322" s="26"/>
      <c r="Q322" s="31"/>
      <c r="R322" s="26"/>
      <c r="S322" s="53"/>
      <c r="T322" s="56"/>
      <c r="U322" s="34" t="s">
        <v>39</v>
      </c>
      <c r="V322" s="29">
        <v>25</v>
      </c>
      <c r="W322" s="29" t="s">
        <v>39</v>
      </c>
      <c r="X322" s="29" t="s">
        <v>39</v>
      </c>
    </row>
    <row r="323" spans="1:24" ht="378.75" customHeight="1" x14ac:dyDescent="0.3">
      <c r="A323" s="55"/>
      <c r="B323" s="174"/>
      <c r="C323" s="158"/>
      <c r="D323" s="158"/>
      <c r="E323" s="158"/>
      <c r="F323" s="24" t="s">
        <v>744</v>
      </c>
      <c r="G323" s="20" t="s">
        <v>745</v>
      </c>
      <c r="H323" s="24" t="s">
        <v>741</v>
      </c>
      <c r="I323" s="24">
        <v>25</v>
      </c>
      <c r="J323" s="24" t="s">
        <v>718</v>
      </c>
      <c r="K323" s="20" t="s">
        <v>746</v>
      </c>
      <c r="L323" s="24" t="s">
        <v>724</v>
      </c>
      <c r="M323" s="46" t="s">
        <v>747</v>
      </c>
      <c r="N323" s="24" t="s">
        <v>562</v>
      </c>
      <c r="O323" s="104"/>
      <c r="P323" s="26"/>
      <c r="Q323" s="31"/>
      <c r="R323" s="26"/>
      <c r="S323" s="53"/>
      <c r="T323" s="56"/>
      <c r="U323" s="34" t="s">
        <v>39</v>
      </c>
      <c r="V323" s="29">
        <v>25</v>
      </c>
      <c r="W323" s="29" t="s">
        <v>39</v>
      </c>
      <c r="X323" s="29" t="s">
        <v>39</v>
      </c>
    </row>
    <row r="324" spans="1:24" ht="408" customHeight="1" x14ac:dyDescent="0.3">
      <c r="A324" s="55"/>
      <c r="B324" s="175"/>
      <c r="C324" s="159"/>
      <c r="D324" s="159"/>
      <c r="E324" s="159"/>
      <c r="F324" s="24" t="s">
        <v>748</v>
      </c>
      <c r="G324" s="20" t="s">
        <v>717</v>
      </c>
      <c r="H324" s="24" t="s">
        <v>741</v>
      </c>
      <c r="I324" s="24">
        <v>30</v>
      </c>
      <c r="J324" s="24" t="s">
        <v>718</v>
      </c>
      <c r="K324" s="52" t="s">
        <v>749</v>
      </c>
      <c r="L324" s="24" t="s">
        <v>724</v>
      </c>
      <c r="M324" s="46" t="s">
        <v>750</v>
      </c>
      <c r="N324" s="24" t="s">
        <v>562</v>
      </c>
      <c r="O324" s="104"/>
      <c r="P324" s="26"/>
      <c r="Q324" s="26"/>
      <c r="R324" s="31"/>
      <c r="S324" s="53"/>
      <c r="T324" s="56"/>
      <c r="U324" s="34" t="s">
        <v>39</v>
      </c>
      <c r="V324" s="29" t="s">
        <v>39</v>
      </c>
      <c r="W324" s="29">
        <v>30</v>
      </c>
      <c r="X324" s="29" t="s">
        <v>39</v>
      </c>
    </row>
    <row r="325" spans="1:24" ht="408" customHeight="1" x14ac:dyDescent="0.3">
      <c r="A325" s="57"/>
      <c r="B325" s="51" t="s">
        <v>299</v>
      </c>
      <c r="C325" s="24" t="s">
        <v>73</v>
      </c>
      <c r="D325" s="24" t="s">
        <v>714</v>
      </c>
      <c r="E325" s="24" t="s">
        <v>715</v>
      </c>
      <c r="F325" s="24" t="s">
        <v>751</v>
      </c>
      <c r="G325" s="20" t="s">
        <v>717</v>
      </c>
      <c r="H325" s="24" t="s">
        <v>741</v>
      </c>
      <c r="I325" s="24">
        <v>20</v>
      </c>
      <c r="J325" s="24" t="s">
        <v>718</v>
      </c>
      <c r="K325" s="58" t="s">
        <v>752</v>
      </c>
      <c r="L325" s="24" t="s">
        <v>724</v>
      </c>
      <c r="M325" s="46" t="s">
        <v>753</v>
      </c>
      <c r="N325" s="24" t="s">
        <v>562</v>
      </c>
      <c r="O325" s="104"/>
      <c r="P325" s="26"/>
      <c r="Q325" s="26"/>
      <c r="R325" s="31"/>
      <c r="S325" s="53"/>
      <c r="T325" s="59"/>
      <c r="U325" s="34" t="s">
        <v>39</v>
      </c>
      <c r="V325" s="29" t="s">
        <v>39</v>
      </c>
      <c r="W325" s="29">
        <v>20</v>
      </c>
      <c r="X325" s="29" t="s">
        <v>39</v>
      </c>
    </row>
    <row r="326" spans="1:24" ht="118.15" customHeight="1" x14ac:dyDescent="0.3">
      <c r="A326" s="169">
        <v>59</v>
      </c>
      <c r="B326" s="104" t="s">
        <v>299</v>
      </c>
      <c r="C326" s="104" t="s">
        <v>73</v>
      </c>
      <c r="D326" s="104" t="s">
        <v>99</v>
      </c>
      <c r="E326" s="104" t="s">
        <v>754</v>
      </c>
      <c r="F326" s="104" t="s">
        <v>39</v>
      </c>
      <c r="G326" s="109" t="s">
        <v>755</v>
      </c>
      <c r="H326" s="104" t="s">
        <v>756</v>
      </c>
      <c r="I326" s="104">
        <v>40</v>
      </c>
      <c r="J326" s="104" t="s">
        <v>757</v>
      </c>
      <c r="K326" s="109" t="s">
        <v>758</v>
      </c>
      <c r="L326" s="104" t="s">
        <v>759</v>
      </c>
      <c r="M326" s="46" t="s">
        <v>760</v>
      </c>
      <c r="N326" s="104" t="s">
        <v>562</v>
      </c>
      <c r="O326" s="104" t="s">
        <v>761</v>
      </c>
      <c r="P326" s="60"/>
      <c r="Q326" s="26"/>
      <c r="R326" s="26"/>
      <c r="S326" s="26"/>
      <c r="T326" s="171">
        <v>596000</v>
      </c>
      <c r="U326" s="125" t="s">
        <v>39</v>
      </c>
      <c r="V326" s="126" t="s">
        <v>39</v>
      </c>
      <c r="W326" s="126" t="s">
        <v>39</v>
      </c>
      <c r="X326" s="126">
        <v>40</v>
      </c>
    </row>
    <row r="327" spans="1:24" ht="118.15" customHeight="1" x14ac:dyDescent="0.3">
      <c r="A327" s="110"/>
      <c r="B327" s="104"/>
      <c r="C327" s="104"/>
      <c r="D327" s="104"/>
      <c r="E327" s="104"/>
      <c r="F327" s="104"/>
      <c r="G327" s="109"/>
      <c r="H327" s="104"/>
      <c r="I327" s="104"/>
      <c r="J327" s="104"/>
      <c r="K327" s="109"/>
      <c r="L327" s="104"/>
      <c r="M327" s="46" t="s">
        <v>762</v>
      </c>
      <c r="N327" s="104"/>
      <c r="O327" s="104"/>
      <c r="P327" s="26"/>
      <c r="Q327" s="31"/>
      <c r="R327" s="26"/>
      <c r="S327" s="26"/>
      <c r="T327" s="142"/>
      <c r="U327" s="125"/>
      <c r="V327" s="126"/>
      <c r="W327" s="126"/>
      <c r="X327" s="126"/>
    </row>
    <row r="328" spans="1:24" ht="118.15" customHeight="1" x14ac:dyDescent="0.3">
      <c r="A328" s="110"/>
      <c r="B328" s="104"/>
      <c r="C328" s="104"/>
      <c r="D328" s="104"/>
      <c r="E328" s="104"/>
      <c r="F328" s="104"/>
      <c r="G328" s="109"/>
      <c r="H328" s="104"/>
      <c r="I328" s="104"/>
      <c r="J328" s="104"/>
      <c r="K328" s="109"/>
      <c r="L328" s="104"/>
      <c r="M328" s="46" t="s">
        <v>763</v>
      </c>
      <c r="N328" s="104"/>
      <c r="O328" s="104"/>
      <c r="P328" s="26"/>
      <c r="Q328" s="31"/>
      <c r="R328" s="26"/>
      <c r="S328" s="26"/>
      <c r="T328" s="142"/>
      <c r="U328" s="125"/>
      <c r="V328" s="126"/>
      <c r="W328" s="126"/>
      <c r="X328" s="126"/>
    </row>
    <row r="329" spans="1:24" ht="118.15" customHeight="1" x14ac:dyDescent="0.3">
      <c r="A329" s="110"/>
      <c r="B329" s="104"/>
      <c r="C329" s="104"/>
      <c r="D329" s="104"/>
      <c r="E329" s="104"/>
      <c r="F329" s="104"/>
      <c r="G329" s="109"/>
      <c r="H329" s="104"/>
      <c r="I329" s="104"/>
      <c r="J329" s="104"/>
      <c r="K329" s="109"/>
      <c r="L329" s="104"/>
      <c r="M329" s="46" t="s">
        <v>764</v>
      </c>
      <c r="N329" s="104"/>
      <c r="O329" s="104"/>
      <c r="P329" s="26"/>
      <c r="Q329" s="31"/>
      <c r="R329" s="26"/>
      <c r="S329" s="26"/>
      <c r="T329" s="142"/>
      <c r="U329" s="125"/>
      <c r="V329" s="126"/>
      <c r="W329" s="126"/>
      <c r="X329" s="126"/>
    </row>
    <row r="330" spans="1:24" ht="144.75" customHeight="1" x14ac:dyDescent="0.3">
      <c r="A330" s="110"/>
      <c r="B330" s="104"/>
      <c r="C330" s="104"/>
      <c r="D330" s="104"/>
      <c r="E330" s="104"/>
      <c r="F330" s="104"/>
      <c r="G330" s="109"/>
      <c r="H330" s="104"/>
      <c r="I330" s="104"/>
      <c r="J330" s="104"/>
      <c r="K330" s="109"/>
      <c r="L330" s="104"/>
      <c r="M330" s="46" t="s">
        <v>765</v>
      </c>
      <c r="N330" s="104"/>
      <c r="O330" s="104"/>
      <c r="P330" s="26"/>
      <c r="Q330" s="26"/>
      <c r="R330" s="31"/>
      <c r="S330" s="26"/>
      <c r="T330" s="142"/>
      <c r="U330" s="125"/>
      <c r="V330" s="126"/>
      <c r="W330" s="126"/>
      <c r="X330" s="126"/>
    </row>
    <row r="331" spans="1:24" ht="144.75" customHeight="1" x14ac:dyDescent="0.3">
      <c r="A331" s="110"/>
      <c r="B331" s="104"/>
      <c r="C331" s="104"/>
      <c r="D331" s="104"/>
      <c r="E331" s="104"/>
      <c r="F331" s="104"/>
      <c r="G331" s="109"/>
      <c r="H331" s="104"/>
      <c r="I331" s="104"/>
      <c r="J331" s="104"/>
      <c r="K331" s="109"/>
      <c r="L331" s="104"/>
      <c r="M331" s="46" t="s">
        <v>766</v>
      </c>
      <c r="N331" s="104"/>
      <c r="O331" s="104"/>
      <c r="P331" s="26"/>
      <c r="Q331" s="26"/>
      <c r="R331" s="26"/>
      <c r="S331" s="31"/>
      <c r="T331" s="142"/>
      <c r="U331" s="125"/>
      <c r="V331" s="126"/>
      <c r="W331" s="126"/>
      <c r="X331" s="126"/>
    </row>
    <row r="332" spans="1:24" ht="144.75" customHeight="1" x14ac:dyDescent="0.3">
      <c r="A332" s="110"/>
      <c r="B332" s="104"/>
      <c r="C332" s="104"/>
      <c r="D332" s="104"/>
      <c r="E332" s="104"/>
      <c r="F332" s="104"/>
      <c r="G332" s="109"/>
      <c r="H332" s="104"/>
      <c r="I332" s="104"/>
      <c r="J332" s="104"/>
      <c r="K332" s="109"/>
      <c r="L332" s="104"/>
      <c r="M332" s="46" t="s">
        <v>767</v>
      </c>
      <c r="N332" s="104"/>
      <c r="O332" s="104"/>
      <c r="P332" s="26"/>
      <c r="Q332" s="26"/>
      <c r="R332" s="26"/>
      <c r="S332" s="31"/>
      <c r="T332" s="142"/>
      <c r="U332" s="125"/>
      <c r="V332" s="126"/>
      <c r="W332" s="126"/>
      <c r="X332" s="126"/>
    </row>
    <row r="333" spans="1:24" ht="183" customHeight="1" x14ac:dyDescent="0.3">
      <c r="A333" s="110">
        <v>60</v>
      </c>
      <c r="B333" s="104" t="s">
        <v>299</v>
      </c>
      <c r="C333" s="104" t="s">
        <v>73</v>
      </c>
      <c r="D333" s="104" t="s">
        <v>37</v>
      </c>
      <c r="E333" s="104" t="s">
        <v>768</v>
      </c>
      <c r="F333" s="104" t="s">
        <v>39</v>
      </c>
      <c r="G333" s="109" t="s">
        <v>769</v>
      </c>
      <c r="H333" s="104" t="s">
        <v>770</v>
      </c>
      <c r="I333" s="170">
        <v>1000</v>
      </c>
      <c r="J333" s="104" t="s">
        <v>771</v>
      </c>
      <c r="K333" s="109" t="s">
        <v>772</v>
      </c>
      <c r="L333" s="104" t="s">
        <v>773</v>
      </c>
      <c r="M333" s="46" t="s">
        <v>774</v>
      </c>
      <c r="N333" s="104" t="s">
        <v>562</v>
      </c>
      <c r="O333" s="104" t="s">
        <v>761</v>
      </c>
      <c r="P333" s="31"/>
      <c r="Q333" s="26"/>
      <c r="R333" s="26"/>
      <c r="S333" s="26"/>
      <c r="T333" s="142">
        <v>1000000</v>
      </c>
      <c r="U333" s="125" t="s">
        <v>39</v>
      </c>
      <c r="V333" s="166">
        <v>500</v>
      </c>
      <c r="W333" s="126" t="s">
        <v>39</v>
      </c>
      <c r="X333" s="166">
        <v>500</v>
      </c>
    </row>
    <row r="334" spans="1:24" ht="105.6" customHeight="1" x14ac:dyDescent="0.3">
      <c r="A334" s="110"/>
      <c r="B334" s="104"/>
      <c r="C334" s="104"/>
      <c r="D334" s="104"/>
      <c r="E334" s="104"/>
      <c r="F334" s="104"/>
      <c r="G334" s="109"/>
      <c r="H334" s="104"/>
      <c r="I334" s="170"/>
      <c r="J334" s="104"/>
      <c r="K334" s="109"/>
      <c r="L334" s="104"/>
      <c r="M334" s="46" t="s">
        <v>775</v>
      </c>
      <c r="N334" s="104"/>
      <c r="O334" s="104"/>
      <c r="P334" s="31"/>
      <c r="Q334" s="26"/>
      <c r="R334" s="26"/>
      <c r="S334" s="26"/>
      <c r="T334" s="142"/>
      <c r="U334" s="125"/>
      <c r="V334" s="166"/>
      <c r="W334" s="126"/>
      <c r="X334" s="166"/>
    </row>
    <row r="335" spans="1:24" ht="105.6" customHeight="1" x14ac:dyDescent="0.3">
      <c r="A335" s="110"/>
      <c r="B335" s="104"/>
      <c r="C335" s="104"/>
      <c r="D335" s="104"/>
      <c r="E335" s="104"/>
      <c r="F335" s="104"/>
      <c r="G335" s="109"/>
      <c r="H335" s="104"/>
      <c r="I335" s="170"/>
      <c r="J335" s="104"/>
      <c r="K335" s="109"/>
      <c r="L335" s="104"/>
      <c r="M335" s="46" t="s">
        <v>776</v>
      </c>
      <c r="N335" s="104"/>
      <c r="O335" s="104"/>
      <c r="P335" s="26"/>
      <c r="Q335" s="31"/>
      <c r="R335" s="31"/>
      <c r="S335" s="26"/>
      <c r="T335" s="142"/>
      <c r="U335" s="125"/>
      <c r="V335" s="166"/>
      <c r="W335" s="126"/>
      <c r="X335" s="166"/>
    </row>
    <row r="336" spans="1:24" ht="105.6" customHeight="1" x14ac:dyDescent="0.3">
      <c r="A336" s="110"/>
      <c r="B336" s="104"/>
      <c r="C336" s="104"/>
      <c r="D336" s="104"/>
      <c r="E336" s="104"/>
      <c r="F336" s="104"/>
      <c r="G336" s="109"/>
      <c r="H336" s="104"/>
      <c r="I336" s="170"/>
      <c r="J336" s="104"/>
      <c r="K336" s="109"/>
      <c r="L336" s="104"/>
      <c r="M336" s="46" t="s">
        <v>777</v>
      </c>
      <c r="N336" s="104"/>
      <c r="O336" s="104"/>
      <c r="P336" s="26"/>
      <c r="Q336" s="31"/>
      <c r="R336" s="31"/>
      <c r="S336" s="26"/>
      <c r="T336" s="142"/>
      <c r="U336" s="125"/>
      <c r="V336" s="166"/>
      <c r="W336" s="126"/>
      <c r="X336" s="166"/>
    </row>
    <row r="337" spans="1:24" ht="105.6" customHeight="1" x14ac:dyDescent="0.3">
      <c r="A337" s="110"/>
      <c r="B337" s="104"/>
      <c r="C337" s="104"/>
      <c r="D337" s="104"/>
      <c r="E337" s="104"/>
      <c r="F337" s="104"/>
      <c r="G337" s="109"/>
      <c r="H337" s="104"/>
      <c r="I337" s="170"/>
      <c r="J337" s="104"/>
      <c r="K337" s="109"/>
      <c r="L337" s="104"/>
      <c r="M337" s="46" t="s">
        <v>778</v>
      </c>
      <c r="N337" s="104"/>
      <c r="O337" s="104"/>
      <c r="P337" s="26"/>
      <c r="Q337" s="31"/>
      <c r="R337" s="26"/>
      <c r="S337" s="31"/>
      <c r="T337" s="142"/>
      <c r="U337" s="125"/>
      <c r="V337" s="166"/>
      <c r="W337" s="126"/>
      <c r="X337" s="166"/>
    </row>
    <row r="338" spans="1:24" ht="182.25" customHeight="1" x14ac:dyDescent="0.3">
      <c r="A338" s="167">
        <v>61</v>
      </c>
      <c r="B338" s="157" t="s">
        <v>299</v>
      </c>
      <c r="C338" s="157" t="s">
        <v>73</v>
      </c>
      <c r="D338" s="157" t="s">
        <v>779</v>
      </c>
      <c r="E338" s="157" t="s">
        <v>780</v>
      </c>
      <c r="F338" s="157" t="s">
        <v>781</v>
      </c>
      <c r="G338" s="160" t="s">
        <v>782</v>
      </c>
      <c r="H338" s="157" t="s">
        <v>783</v>
      </c>
      <c r="I338" s="157">
        <v>600</v>
      </c>
      <c r="J338" s="157" t="s">
        <v>784</v>
      </c>
      <c r="K338" s="160" t="s">
        <v>785</v>
      </c>
      <c r="L338" s="157" t="s">
        <v>786</v>
      </c>
      <c r="M338" s="46" t="s">
        <v>787</v>
      </c>
      <c r="N338" s="157" t="s">
        <v>562</v>
      </c>
      <c r="O338" s="157" t="s">
        <v>761</v>
      </c>
      <c r="P338" s="40"/>
      <c r="Q338" s="38"/>
      <c r="R338" s="38"/>
      <c r="S338" s="40"/>
      <c r="T338" s="163">
        <v>300000</v>
      </c>
      <c r="U338" s="114" t="s">
        <v>39</v>
      </c>
      <c r="V338" s="93">
        <v>300</v>
      </c>
      <c r="W338" s="93">
        <v>300</v>
      </c>
      <c r="X338" s="93" t="s">
        <v>39</v>
      </c>
    </row>
    <row r="339" spans="1:24" ht="183" customHeight="1" x14ac:dyDescent="0.3">
      <c r="A339" s="168"/>
      <c r="B339" s="158"/>
      <c r="C339" s="158"/>
      <c r="D339" s="158"/>
      <c r="E339" s="158"/>
      <c r="F339" s="158"/>
      <c r="G339" s="161"/>
      <c r="H339" s="158"/>
      <c r="I339" s="158"/>
      <c r="J339" s="158"/>
      <c r="K339" s="161"/>
      <c r="L339" s="158"/>
      <c r="M339" s="46" t="s">
        <v>788</v>
      </c>
      <c r="N339" s="158"/>
      <c r="O339" s="158"/>
      <c r="P339" s="40"/>
      <c r="Q339" s="38"/>
      <c r="R339" s="38"/>
      <c r="S339" s="40"/>
      <c r="T339" s="164"/>
      <c r="U339" s="115"/>
      <c r="V339" s="94"/>
      <c r="W339" s="94"/>
      <c r="X339" s="94"/>
    </row>
    <row r="340" spans="1:24" ht="117.75" customHeight="1" x14ac:dyDescent="0.3">
      <c r="A340" s="168"/>
      <c r="B340" s="158"/>
      <c r="C340" s="158"/>
      <c r="D340" s="158"/>
      <c r="E340" s="158"/>
      <c r="F340" s="158"/>
      <c r="G340" s="161"/>
      <c r="H340" s="158"/>
      <c r="I340" s="158"/>
      <c r="J340" s="158"/>
      <c r="K340" s="161"/>
      <c r="L340" s="158"/>
      <c r="M340" s="46" t="s">
        <v>789</v>
      </c>
      <c r="N340" s="158"/>
      <c r="O340" s="158"/>
      <c r="P340" s="26"/>
      <c r="Q340" s="31"/>
      <c r="R340" s="31"/>
      <c r="S340" s="26"/>
      <c r="T340" s="164"/>
      <c r="U340" s="115"/>
      <c r="V340" s="94"/>
      <c r="W340" s="94"/>
      <c r="X340" s="94"/>
    </row>
    <row r="341" spans="1:24" ht="117.75" customHeight="1" x14ac:dyDescent="0.3">
      <c r="A341" s="168"/>
      <c r="B341" s="158"/>
      <c r="C341" s="158"/>
      <c r="D341" s="158"/>
      <c r="E341" s="158"/>
      <c r="F341" s="158"/>
      <c r="G341" s="161"/>
      <c r="H341" s="158"/>
      <c r="I341" s="158"/>
      <c r="J341" s="158"/>
      <c r="K341" s="161"/>
      <c r="L341" s="158"/>
      <c r="M341" s="46" t="s">
        <v>777</v>
      </c>
      <c r="N341" s="158"/>
      <c r="O341" s="158"/>
      <c r="P341" s="26"/>
      <c r="Q341" s="31"/>
      <c r="R341" s="31"/>
      <c r="S341" s="26"/>
      <c r="T341" s="164"/>
      <c r="U341" s="115"/>
      <c r="V341" s="94"/>
      <c r="W341" s="94"/>
      <c r="X341" s="94"/>
    </row>
    <row r="342" spans="1:24" ht="117.75" customHeight="1" x14ac:dyDescent="0.3">
      <c r="A342" s="169"/>
      <c r="B342" s="159"/>
      <c r="C342" s="159"/>
      <c r="D342" s="159"/>
      <c r="E342" s="159"/>
      <c r="F342" s="159"/>
      <c r="G342" s="162"/>
      <c r="H342" s="159"/>
      <c r="I342" s="159"/>
      <c r="J342" s="159"/>
      <c r="K342" s="162"/>
      <c r="L342" s="159"/>
      <c r="M342" s="46" t="s">
        <v>790</v>
      </c>
      <c r="N342" s="159"/>
      <c r="O342" s="159"/>
      <c r="P342" s="26"/>
      <c r="Q342" s="31"/>
      <c r="R342" s="31"/>
      <c r="S342" s="26"/>
      <c r="T342" s="165"/>
      <c r="U342" s="116"/>
      <c r="V342" s="95"/>
      <c r="W342" s="95"/>
      <c r="X342" s="95"/>
    </row>
    <row r="343" spans="1:24" ht="195.75" customHeight="1" x14ac:dyDescent="0.3">
      <c r="A343" s="110">
        <v>62</v>
      </c>
      <c r="B343" s="104" t="s">
        <v>299</v>
      </c>
      <c r="C343" s="104" t="s">
        <v>73</v>
      </c>
      <c r="D343" s="104" t="s">
        <v>99</v>
      </c>
      <c r="E343" s="104" t="s">
        <v>791</v>
      </c>
      <c r="F343" s="104" t="s">
        <v>792</v>
      </c>
      <c r="G343" s="109" t="s">
        <v>793</v>
      </c>
      <c r="H343" s="104" t="s">
        <v>794</v>
      </c>
      <c r="I343" s="104">
        <v>60</v>
      </c>
      <c r="J343" s="104" t="s">
        <v>795</v>
      </c>
      <c r="K343" s="109" t="s">
        <v>796</v>
      </c>
      <c r="L343" s="104" t="s">
        <v>797</v>
      </c>
      <c r="M343" s="46" t="s">
        <v>798</v>
      </c>
      <c r="N343" s="104" t="s">
        <v>562</v>
      </c>
      <c r="O343" s="104" t="s">
        <v>761</v>
      </c>
      <c r="P343" s="31"/>
      <c r="Q343" s="26"/>
      <c r="R343" s="26"/>
      <c r="S343" s="26"/>
      <c r="T343" s="142">
        <v>150000</v>
      </c>
      <c r="U343" s="125" t="s">
        <v>39</v>
      </c>
      <c r="V343" s="126">
        <v>30</v>
      </c>
      <c r="W343" s="126" t="s">
        <v>39</v>
      </c>
      <c r="X343" s="126">
        <v>30</v>
      </c>
    </row>
    <row r="344" spans="1:24" ht="195.75" customHeight="1" x14ac:dyDescent="0.3">
      <c r="A344" s="110"/>
      <c r="B344" s="104"/>
      <c r="C344" s="104"/>
      <c r="D344" s="104"/>
      <c r="E344" s="104"/>
      <c r="F344" s="104"/>
      <c r="G344" s="109"/>
      <c r="H344" s="104"/>
      <c r="I344" s="104"/>
      <c r="J344" s="104"/>
      <c r="K344" s="109"/>
      <c r="L344" s="104"/>
      <c r="M344" s="46" t="s">
        <v>799</v>
      </c>
      <c r="N344" s="104"/>
      <c r="O344" s="104"/>
      <c r="P344" s="26"/>
      <c r="Q344" s="31"/>
      <c r="R344" s="26"/>
      <c r="S344" s="26"/>
      <c r="T344" s="142"/>
      <c r="U344" s="125"/>
      <c r="V344" s="126"/>
      <c r="W344" s="126"/>
      <c r="X344" s="126"/>
    </row>
    <row r="345" spans="1:24" ht="150" customHeight="1" x14ac:dyDescent="0.3">
      <c r="A345" s="110">
        <v>63</v>
      </c>
      <c r="B345" s="104" t="s">
        <v>299</v>
      </c>
      <c r="C345" s="104" t="s">
        <v>73</v>
      </c>
      <c r="D345" s="104" t="s">
        <v>800</v>
      </c>
      <c r="E345" s="104" t="s">
        <v>801</v>
      </c>
      <c r="F345" s="104" t="s">
        <v>39</v>
      </c>
      <c r="G345" s="109" t="s">
        <v>802</v>
      </c>
      <c r="H345" s="104" t="s">
        <v>803</v>
      </c>
      <c r="I345" s="104">
        <v>1</v>
      </c>
      <c r="J345" s="104" t="s">
        <v>804</v>
      </c>
      <c r="K345" s="109" t="s">
        <v>805</v>
      </c>
      <c r="L345" s="104" t="s">
        <v>373</v>
      </c>
      <c r="M345" s="49" t="s">
        <v>806</v>
      </c>
      <c r="N345" s="104" t="s">
        <v>562</v>
      </c>
      <c r="O345" s="104" t="s">
        <v>761</v>
      </c>
      <c r="P345" s="22"/>
      <c r="Q345" s="26"/>
      <c r="R345" s="26"/>
      <c r="S345" s="26"/>
      <c r="T345" s="142">
        <v>180000</v>
      </c>
      <c r="U345" s="125" t="s">
        <v>39</v>
      </c>
      <c r="V345" s="126">
        <v>60</v>
      </c>
      <c r="W345" s="126" t="s">
        <v>39</v>
      </c>
      <c r="X345" s="126" t="s">
        <v>39</v>
      </c>
    </row>
    <row r="346" spans="1:24" ht="171" customHeight="1" x14ac:dyDescent="0.3">
      <c r="A346" s="110"/>
      <c r="B346" s="104"/>
      <c r="C346" s="104"/>
      <c r="D346" s="104"/>
      <c r="E346" s="104"/>
      <c r="F346" s="104"/>
      <c r="G346" s="109"/>
      <c r="H346" s="104"/>
      <c r="I346" s="104"/>
      <c r="J346" s="104"/>
      <c r="K346" s="109"/>
      <c r="L346" s="104"/>
      <c r="M346" s="49" t="s">
        <v>807</v>
      </c>
      <c r="N346" s="104"/>
      <c r="O346" s="104"/>
      <c r="P346" s="31"/>
      <c r="Q346" s="26"/>
      <c r="R346" s="26"/>
      <c r="S346" s="26"/>
      <c r="T346" s="142"/>
      <c r="U346" s="125"/>
      <c r="V346" s="126"/>
      <c r="W346" s="126"/>
      <c r="X346" s="126"/>
    </row>
    <row r="347" spans="1:24" ht="171" customHeight="1" x14ac:dyDescent="0.3">
      <c r="A347" s="110"/>
      <c r="B347" s="104"/>
      <c r="C347" s="104"/>
      <c r="D347" s="104"/>
      <c r="E347" s="104"/>
      <c r="F347" s="104"/>
      <c r="G347" s="109"/>
      <c r="H347" s="104"/>
      <c r="I347" s="104"/>
      <c r="J347" s="104"/>
      <c r="K347" s="109"/>
      <c r="L347" s="104"/>
      <c r="M347" s="49" t="s">
        <v>808</v>
      </c>
      <c r="N347" s="104"/>
      <c r="O347" s="104"/>
      <c r="P347" s="26"/>
      <c r="Q347" s="31"/>
      <c r="R347" s="26"/>
      <c r="S347" s="26"/>
      <c r="T347" s="142"/>
      <c r="U347" s="125"/>
      <c r="V347" s="126"/>
      <c r="W347" s="126"/>
      <c r="X347" s="126"/>
    </row>
    <row r="348" spans="1:24" ht="144" customHeight="1" x14ac:dyDescent="0.3">
      <c r="A348" s="110"/>
      <c r="B348" s="104"/>
      <c r="C348" s="104"/>
      <c r="D348" s="104"/>
      <c r="E348" s="104"/>
      <c r="F348" s="104"/>
      <c r="G348" s="109"/>
      <c r="H348" s="104"/>
      <c r="I348" s="104"/>
      <c r="J348" s="104"/>
      <c r="K348" s="109"/>
      <c r="L348" s="104"/>
      <c r="M348" s="49" t="s">
        <v>809</v>
      </c>
      <c r="N348" s="104"/>
      <c r="O348" s="104"/>
      <c r="P348" s="26"/>
      <c r="Q348" s="31"/>
      <c r="R348" s="26"/>
      <c r="S348" s="26"/>
      <c r="T348" s="142"/>
      <c r="U348" s="125"/>
      <c r="V348" s="126"/>
      <c r="W348" s="126"/>
      <c r="X348" s="126"/>
    </row>
    <row r="349" spans="1:24" ht="173.25" customHeight="1" x14ac:dyDescent="0.3">
      <c r="A349" s="110">
        <v>64</v>
      </c>
      <c r="B349" s="104" t="s">
        <v>299</v>
      </c>
      <c r="C349" s="104" t="s">
        <v>73</v>
      </c>
      <c r="D349" s="104" t="s">
        <v>37</v>
      </c>
      <c r="E349" s="156" t="s">
        <v>810</v>
      </c>
      <c r="F349" s="104" t="s">
        <v>39</v>
      </c>
      <c r="G349" s="109" t="s">
        <v>811</v>
      </c>
      <c r="H349" s="104" t="s">
        <v>812</v>
      </c>
      <c r="I349" s="104">
        <v>120</v>
      </c>
      <c r="J349" s="104" t="s">
        <v>804</v>
      </c>
      <c r="K349" s="109" t="s">
        <v>813</v>
      </c>
      <c r="L349" s="104" t="s">
        <v>44</v>
      </c>
      <c r="M349" s="61" t="s">
        <v>814</v>
      </c>
      <c r="N349" s="104" t="s">
        <v>562</v>
      </c>
      <c r="O349" s="104" t="s">
        <v>761</v>
      </c>
      <c r="P349" s="31"/>
      <c r="Q349" s="26"/>
      <c r="R349" s="26"/>
      <c r="S349" s="26"/>
      <c r="T349" s="142">
        <v>210000</v>
      </c>
      <c r="U349" s="125">
        <v>30</v>
      </c>
      <c r="V349" s="126" t="s">
        <v>39</v>
      </c>
      <c r="W349" s="126">
        <v>30</v>
      </c>
      <c r="X349" s="126">
        <v>60</v>
      </c>
    </row>
    <row r="350" spans="1:24" ht="173.25" customHeight="1" x14ac:dyDescent="0.3">
      <c r="A350" s="110"/>
      <c r="B350" s="104"/>
      <c r="C350" s="104"/>
      <c r="D350" s="104"/>
      <c r="E350" s="156"/>
      <c r="F350" s="104"/>
      <c r="G350" s="109"/>
      <c r="H350" s="104"/>
      <c r="I350" s="104"/>
      <c r="J350" s="104"/>
      <c r="K350" s="109"/>
      <c r="L350" s="104"/>
      <c r="M350" s="61" t="s">
        <v>815</v>
      </c>
      <c r="N350" s="104"/>
      <c r="O350" s="104"/>
      <c r="P350" s="26"/>
      <c r="Q350" s="31"/>
      <c r="R350" s="26"/>
      <c r="S350" s="26"/>
      <c r="T350" s="142"/>
      <c r="U350" s="125"/>
      <c r="V350" s="126"/>
      <c r="W350" s="126"/>
      <c r="X350" s="126"/>
    </row>
    <row r="351" spans="1:24" ht="173.25" customHeight="1" x14ac:dyDescent="0.3">
      <c r="A351" s="110"/>
      <c r="B351" s="104"/>
      <c r="C351" s="104"/>
      <c r="D351" s="104"/>
      <c r="E351" s="156"/>
      <c r="F351" s="104"/>
      <c r="G351" s="109"/>
      <c r="H351" s="104"/>
      <c r="I351" s="104"/>
      <c r="J351" s="104"/>
      <c r="K351" s="109"/>
      <c r="L351" s="104"/>
      <c r="M351" s="61" t="s">
        <v>816</v>
      </c>
      <c r="N351" s="104"/>
      <c r="O351" s="104"/>
      <c r="P351" s="26"/>
      <c r="Q351" s="26"/>
      <c r="R351" s="31"/>
      <c r="S351" s="26"/>
      <c r="T351" s="142"/>
      <c r="U351" s="125"/>
      <c r="V351" s="126"/>
      <c r="W351" s="126"/>
      <c r="X351" s="126"/>
    </row>
    <row r="352" spans="1:24" ht="173.25" customHeight="1" x14ac:dyDescent="0.3">
      <c r="A352" s="110"/>
      <c r="B352" s="104"/>
      <c r="C352" s="104"/>
      <c r="D352" s="104"/>
      <c r="E352" s="156"/>
      <c r="F352" s="104"/>
      <c r="G352" s="109"/>
      <c r="H352" s="104"/>
      <c r="I352" s="104"/>
      <c r="J352" s="104"/>
      <c r="K352" s="109"/>
      <c r="L352" s="104"/>
      <c r="M352" s="61" t="s">
        <v>817</v>
      </c>
      <c r="N352" s="104"/>
      <c r="O352" s="104"/>
      <c r="P352" s="26"/>
      <c r="Q352" s="26"/>
      <c r="R352" s="26"/>
      <c r="S352" s="31"/>
      <c r="T352" s="142"/>
      <c r="U352" s="125"/>
      <c r="V352" s="126"/>
      <c r="W352" s="126"/>
      <c r="X352" s="126"/>
    </row>
    <row r="353" spans="1:24" ht="79.5" customHeight="1" x14ac:dyDescent="0.3">
      <c r="A353" s="110">
        <v>65</v>
      </c>
      <c r="B353" s="104" t="s">
        <v>299</v>
      </c>
      <c r="C353" s="104" t="s">
        <v>818</v>
      </c>
      <c r="D353" s="104" t="s">
        <v>819</v>
      </c>
      <c r="E353" s="156" t="s">
        <v>820</v>
      </c>
      <c r="F353" s="104" t="s">
        <v>39</v>
      </c>
      <c r="G353" s="109" t="s">
        <v>821</v>
      </c>
      <c r="H353" s="104" t="s">
        <v>822</v>
      </c>
      <c r="I353" s="104">
        <v>1</v>
      </c>
      <c r="J353" s="104" t="s">
        <v>823</v>
      </c>
      <c r="K353" s="109" t="s">
        <v>824</v>
      </c>
      <c r="L353" s="104" t="s">
        <v>44</v>
      </c>
      <c r="M353" s="20" t="s">
        <v>825</v>
      </c>
      <c r="N353" s="104" t="s">
        <v>562</v>
      </c>
      <c r="O353" s="104" t="s">
        <v>826</v>
      </c>
      <c r="P353" s="26"/>
      <c r="Q353" s="31"/>
      <c r="R353" s="26"/>
      <c r="S353" s="26"/>
      <c r="T353" s="142">
        <v>110000</v>
      </c>
      <c r="U353" s="127" t="s">
        <v>39</v>
      </c>
      <c r="V353" s="93" t="s">
        <v>39</v>
      </c>
      <c r="W353" s="93">
        <v>1</v>
      </c>
      <c r="X353" s="93" t="s">
        <v>39</v>
      </c>
    </row>
    <row r="354" spans="1:24" ht="79.5" customHeight="1" x14ac:dyDescent="0.3">
      <c r="A354" s="110"/>
      <c r="B354" s="104"/>
      <c r="C354" s="104"/>
      <c r="D354" s="104"/>
      <c r="E354" s="156"/>
      <c r="F354" s="104"/>
      <c r="G354" s="109"/>
      <c r="H354" s="104"/>
      <c r="I354" s="104"/>
      <c r="J354" s="104"/>
      <c r="K354" s="109"/>
      <c r="L354" s="104"/>
      <c r="M354" s="20" t="s">
        <v>827</v>
      </c>
      <c r="N354" s="104"/>
      <c r="O354" s="104"/>
      <c r="P354" s="26"/>
      <c r="Q354" s="31"/>
      <c r="R354" s="26"/>
      <c r="S354" s="26"/>
      <c r="T354" s="142"/>
      <c r="U354" s="124"/>
      <c r="V354" s="94"/>
      <c r="W354" s="94"/>
      <c r="X354" s="94"/>
    </row>
    <row r="355" spans="1:24" ht="79.5" customHeight="1" x14ac:dyDescent="0.3">
      <c r="A355" s="110"/>
      <c r="B355" s="104"/>
      <c r="C355" s="104"/>
      <c r="D355" s="104"/>
      <c r="E355" s="156"/>
      <c r="F355" s="104"/>
      <c r="G355" s="109"/>
      <c r="H355" s="104"/>
      <c r="I355" s="104"/>
      <c r="J355" s="104"/>
      <c r="K355" s="109"/>
      <c r="L355" s="104"/>
      <c r="M355" s="20" t="s">
        <v>828</v>
      </c>
      <c r="N355" s="104"/>
      <c r="O355" s="104"/>
      <c r="P355" s="26"/>
      <c r="Q355" s="31"/>
      <c r="R355" s="26"/>
      <c r="S355" s="26"/>
      <c r="T355" s="142"/>
      <c r="U355" s="124"/>
      <c r="V355" s="94"/>
      <c r="W355" s="94"/>
      <c r="X355" s="94"/>
    </row>
    <row r="356" spans="1:24" ht="79.5" customHeight="1" x14ac:dyDescent="0.3">
      <c r="A356" s="110"/>
      <c r="B356" s="104"/>
      <c r="C356" s="104"/>
      <c r="D356" s="104"/>
      <c r="E356" s="156"/>
      <c r="F356" s="104"/>
      <c r="G356" s="109"/>
      <c r="H356" s="104"/>
      <c r="I356" s="104"/>
      <c r="J356" s="104"/>
      <c r="K356" s="109"/>
      <c r="L356" s="104"/>
      <c r="M356" s="20" t="s">
        <v>829</v>
      </c>
      <c r="N356" s="104"/>
      <c r="O356" s="104"/>
      <c r="P356" s="26"/>
      <c r="Q356" s="26"/>
      <c r="R356" s="31"/>
      <c r="S356" s="26"/>
      <c r="T356" s="142"/>
      <c r="U356" s="124"/>
      <c r="V356" s="94"/>
      <c r="W356" s="94"/>
      <c r="X356" s="94"/>
    </row>
    <row r="357" spans="1:24" ht="79.5" customHeight="1" x14ac:dyDescent="0.3">
      <c r="A357" s="110"/>
      <c r="B357" s="104"/>
      <c r="C357" s="104"/>
      <c r="D357" s="104"/>
      <c r="E357" s="156"/>
      <c r="F357" s="104"/>
      <c r="G357" s="109"/>
      <c r="H357" s="104"/>
      <c r="I357" s="104"/>
      <c r="J357" s="104"/>
      <c r="K357" s="109"/>
      <c r="L357" s="104"/>
      <c r="M357" s="20" t="s">
        <v>830</v>
      </c>
      <c r="N357" s="104"/>
      <c r="O357" s="104"/>
      <c r="P357" s="26"/>
      <c r="Q357" s="26"/>
      <c r="R357" s="31"/>
      <c r="S357" s="26"/>
      <c r="T357" s="142"/>
      <c r="U357" s="128"/>
      <c r="V357" s="95"/>
      <c r="W357" s="95"/>
      <c r="X357" s="95"/>
    </row>
    <row r="358" spans="1:24" ht="135" customHeight="1" x14ac:dyDescent="0.3">
      <c r="A358" s="110">
        <v>66</v>
      </c>
      <c r="B358" s="104" t="s">
        <v>299</v>
      </c>
      <c r="C358" s="104" t="s">
        <v>158</v>
      </c>
      <c r="D358" s="104" t="s">
        <v>39</v>
      </c>
      <c r="E358" s="156" t="s">
        <v>831</v>
      </c>
      <c r="F358" s="104" t="s">
        <v>39</v>
      </c>
      <c r="G358" s="109" t="s">
        <v>832</v>
      </c>
      <c r="H358" s="104" t="s">
        <v>833</v>
      </c>
      <c r="I358" s="104">
        <v>2</v>
      </c>
      <c r="J358" s="104" t="s">
        <v>834</v>
      </c>
      <c r="K358" s="109" t="s">
        <v>835</v>
      </c>
      <c r="L358" s="104" t="s">
        <v>39</v>
      </c>
      <c r="M358" s="20" t="s">
        <v>836</v>
      </c>
      <c r="N358" s="104" t="s">
        <v>562</v>
      </c>
      <c r="O358" s="104" t="s">
        <v>826</v>
      </c>
      <c r="P358" s="26"/>
      <c r="Q358" s="31"/>
      <c r="R358" s="26"/>
      <c r="S358" s="26"/>
      <c r="T358" s="155">
        <v>2500000</v>
      </c>
      <c r="U358" s="114" t="s">
        <v>39</v>
      </c>
      <c r="V358" s="93" t="s">
        <v>39</v>
      </c>
      <c r="W358" s="93">
        <v>1</v>
      </c>
      <c r="X358" s="93" t="s">
        <v>39</v>
      </c>
    </row>
    <row r="359" spans="1:24" ht="135" customHeight="1" x14ac:dyDescent="0.3">
      <c r="A359" s="110"/>
      <c r="B359" s="104"/>
      <c r="C359" s="104"/>
      <c r="D359" s="104"/>
      <c r="E359" s="156"/>
      <c r="F359" s="104"/>
      <c r="G359" s="109"/>
      <c r="H359" s="104"/>
      <c r="I359" s="104"/>
      <c r="J359" s="104"/>
      <c r="K359" s="109"/>
      <c r="L359" s="104"/>
      <c r="M359" s="20" t="s">
        <v>837</v>
      </c>
      <c r="N359" s="104"/>
      <c r="O359" s="104"/>
      <c r="P359" s="26"/>
      <c r="Q359" s="31"/>
      <c r="R359" s="26"/>
      <c r="S359" s="26"/>
      <c r="T359" s="155"/>
      <c r="U359" s="115"/>
      <c r="V359" s="94"/>
      <c r="W359" s="94"/>
      <c r="X359" s="94"/>
    </row>
    <row r="360" spans="1:24" ht="135" customHeight="1" x14ac:dyDescent="0.3">
      <c r="A360" s="110"/>
      <c r="B360" s="104"/>
      <c r="C360" s="104"/>
      <c r="D360" s="104"/>
      <c r="E360" s="156"/>
      <c r="F360" s="104"/>
      <c r="G360" s="109"/>
      <c r="H360" s="104"/>
      <c r="I360" s="104"/>
      <c r="J360" s="104"/>
      <c r="K360" s="109"/>
      <c r="L360" s="104"/>
      <c r="M360" s="20" t="s">
        <v>838</v>
      </c>
      <c r="N360" s="104"/>
      <c r="O360" s="104"/>
      <c r="P360" s="26"/>
      <c r="Q360" s="31"/>
      <c r="R360" s="26"/>
      <c r="S360" s="26"/>
      <c r="T360" s="155"/>
      <c r="U360" s="115"/>
      <c r="V360" s="94"/>
      <c r="W360" s="94"/>
      <c r="X360" s="94"/>
    </row>
    <row r="361" spans="1:24" ht="102" customHeight="1" x14ac:dyDescent="0.3">
      <c r="A361" s="110"/>
      <c r="B361" s="104"/>
      <c r="C361" s="104"/>
      <c r="D361" s="104"/>
      <c r="E361" s="156"/>
      <c r="F361" s="104"/>
      <c r="G361" s="109"/>
      <c r="H361" s="104"/>
      <c r="I361" s="104"/>
      <c r="J361" s="104"/>
      <c r="K361" s="109"/>
      <c r="L361" s="104"/>
      <c r="M361" s="20" t="s">
        <v>839</v>
      </c>
      <c r="N361" s="104"/>
      <c r="O361" s="104"/>
      <c r="P361" s="26"/>
      <c r="Q361" s="26"/>
      <c r="R361" s="31"/>
      <c r="S361" s="26"/>
      <c r="T361" s="155"/>
      <c r="U361" s="115"/>
      <c r="V361" s="94"/>
      <c r="W361" s="94"/>
      <c r="X361" s="94"/>
    </row>
    <row r="362" spans="1:24" ht="102" customHeight="1" x14ac:dyDescent="0.3">
      <c r="A362" s="110"/>
      <c r="B362" s="104"/>
      <c r="C362" s="104"/>
      <c r="D362" s="104"/>
      <c r="E362" s="156"/>
      <c r="F362" s="104"/>
      <c r="G362" s="109"/>
      <c r="H362" s="104"/>
      <c r="I362" s="104"/>
      <c r="J362" s="104"/>
      <c r="K362" s="109"/>
      <c r="L362" s="104"/>
      <c r="M362" s="20" t="s">
        <v>840</v>
      </c>
      <c r="N362" s="104"/>
      <c r="O362" s="104"/>
      <c r="P362" s="26"/>
      <c r="Q362" s="26"/>
      <c r="R362" s="31"/>
      <c r="S362" s="26"/>
      <c r="T362" s="155"/>
      <c r="U362" s="116"/>
      <c r="V362" s="95"/>
      <c r="W362" s="95"/>
      <c r="X362" s="95"/>
    </row>
    <row r="363" spans="1:24" ht="181.5" customHeight="1" x14ac:dyDescent="0.3">
      <c r="A363" s="154">
        <v>67</v>
      </c>
      <c r="B363" s="104" t="s">
        <v>841</v>
      </c>
      <c r="C363" s="104" t="s">
        <v>842</v>
      </c>
      <c r="D363" s="104" t="s">
        <v>74</v>
      </c>
      <c r="E363" s="104" t="s">
        <v>843</v>
      </c>
      <c r="F363" s="24" t="s">
        <v>844</v>
      </c>
      <c r="G363" s="109" t="s">
        <v>845</v>
      </c>
      <c r="H363" s="24" t="s">
        <v>846</v>
      </c>
      <c r="I363" s="135">
        <v>1</v>
      </c>
      <c r="J363" s="104" t="s">
        <v>847</v>
      </c>
      <c r="K363" s="109" t="s">
        <v>848</v>
      </c>
      <c r="L363" s="104" t="s">
        <v>44</v>
      </c>
      <c r="M363" s="20" t="s">
        <v>849</v>
      </c>
      <c r="N363" s="104" t="s">
        <v>384</v>
      </c>
      <c r="O363" s="104" t="s">
        <v>850</v>
      </c>
      <c r="P363" s="31"/>
      <c r="Q363" s="26"/>
      <c r="R363" s="26"/>
      <c r="S363" s="26"/>
      <c r="T363" s="142">
        <v>0</v>
      </c>
      <c r="U363" s="34" t="s">
        <v>39</v>
      </c>
      <c r="V363" s="29" t="s">
        <v>39</v>
      </c>
      <c r="W363" s="62">
        <v>1</v>
      </c>
      <c r="X363" s="63" t="s">
        <v>39</v>
      </c>
    </row>
    <row r="364" spans="1:24" ht="181.5" customHeight="1" x14ac:dyDescent="0.3">
      <c r="A364" s="154"/>
      <c r="B364" s="104"/>
      <c r="C364" s="104"/>
      <c r="D364" s="104"/>
      <c r="E364" s="104"/>
      <c r="F364" s="24" t="s">
        <v>851</v>
      </c>
      <c r="G364" s="109"/>
      <c r="H364" s="24" t="s">
        <v>852</v>
      </c>
      <c r="I364" s="135"/>
      <c r="J364" s="104"/>
      <c r="K364" s="109"/>
      <c r="L364" s="104"/>
      <c r="M364" s="20" t="s">
        <v>853</v>
      </c>
      <c r="N364" s="104"/>
      <c r="O364" s="104"/>
      <c r="P364" s="26"/>
      <c r="Q364" s="31"/>
      <c r="R364" s="26"/>
      <c r="S364" s="26"/>
      <c r="T364" s="142"/>
      <c r="U364" s="64">
        <v>1</v>
      </c>
      <c r="V364" s="34" t="s">
        <v>39</v>
      </c>
      <c r="W364" s="34" t="s">
        <v>39</v>
      </c>
      <c r="X364" s="34" t="s">
        <v>39</v>
      </c>
    </row>
    <row r="365" spans="1:24" ht="181.5" customHeight="1" x14ac:dyDescent="0.3">
      <c r="A365" s="154"/>
      <c r="B365" s="104"/>
      <c r="C365" s="104"/>
      <c r="D365" s="104"/>
      <c r="E365" s="104"/>
      <c r="F365" s="24" t="s">
        <v>854</v>
      </c>
      <c r="G365" s="109"/>
      <c r="H365" s="24" t="s">
        <v>855</v>
      </c>
      <c r="I365" s="135"/>
      <c r="J365" s="104"/>
      <c r="K365" s="109"/>
      <c r="L365" s="104"/>
      <c r="M365" s="20" t="s">
        <v>856</v>
      </c>
      <c r="N365" s="104"/>
      <c r="O365" s="104"/>
      <c r="P365" s="26"/>
      <c r="Q365" s="26"/>
      <c r="R365" s="31"/>
      <c r="S365" s="31"/>
      <c r="T365" s="142"/>
      <c r="U365" s="34" t="s">
        <v>39</v>
      </c>
      <c r="V365" s="34" t="s">
        <v>39</v>
      </c>
      <c r="W365" s="64">
        <v>1</v>
      </c>
      <c r="X365" s="64" t="s">
        <v>39</v>
      </c>
    </row>
    <row r="366" spans="1:24" ht="87" customHeight="1" x14ac:dyDescent="0.3">
      <c r="A366" s="110">
        <v>68</v>
      </c>
      <c r="B366" s="104" t="s">
        <v>61</v>
      </c>
      <c r="C366" s="104" t="s">
        <v>842</v>
      </c>
      <c r="D366" s="104" t="s">
        <v>857</v>
      </c>
      <c r="E366" s="104" t="s">
        <v>858</v>
      </c>
      <c r="F366" s="104" t="s">
        <v>859</v>
      </c>
      <c r="G366" s="109" t="s">
        <v>860</v>
      </c>
      <c r="H366" s="104" t="s">
        <v>861</v>
      </c>
      <c r="I366" s="104">
        <v>2</v>
      </c>
      <c r="J366" s="104" t="s">
        <v>862</v>
      </c>
      <c r="K366" s="109" t="s">
        <v>863</v>
      </c>
      <c r="L366" s="104" t="s">
        <v>44</v>
      </c>
      <c r="M366" s="20" t="s">
        <v>864</v>
      </c>
      <c r="N366" s="104" t="s">
        <v>384</v>
      </c>
      <c r="O366" s="104" t="s">
        <v>865</v>
      </c>
      <c r="P366" s="31"/>
      <c r="Q366" s="26"/>
      <c r="R366" s="26"/>
      <c r="S366" s="26"/>
      <c r="T366" s="142">
        <v>1000000</v>
      </c>
      <c r="U366" s="114" t="s">
        <v>39</v>
      </c>
      <c r="V366" s="126">
        <v>1</v>
      </c>
      <c r="W366" s="126">
        <v>1</v>
      </c>
      <c r="X366" s="93" t="s">
        <v>39</v>
      </c>
    </row>
    <row r="367" spans="1:24" ht="96" customHeight="1" x14ac:dyDescent="0.3">
      <c r="A367" s="110"/>
      <c r="B367" s="104"/>
      <c r="C367" s="104"/>
      <c r="D367" s="104"/>
      <c r="E367" s="104"/>
      <c r="F367" s="104"/>
      <c r="G367" s="109"/>
      <c r="H367" s="104"/>
      <c r="I367" s="104"/>
      <c r="J367" s="104"/>
      <c r="K367" s="109"/>
      <c r="L367" s="104"/>
      <c r="M367" s="20" t="s">
        <v>866</v>
      </c>
      <c r="N367" s="104"/>
      <c r="O367" s="104"/>
      <c r="P367" s="26"/>
      <c r="Q367" s="31"/>
      <c r="R367" s="26"/>
      <c r="S367" s="26"/>
      <c r="T367" s="142"/>
      <c r="U367" s="115"/>
      <c r="V367" s="126"/>
      <c r="W367" s="126"/>
      <c r="X367" s="94"/>
    </row>
    <row r="368" spans="1:24" ht="84" customHeight="1" x14ac:dyDescent="0.3">
      <c r="A368" s="110"/>
      <c r="B368" s="104"/>
      <c r="C368" s="104"/>
      <c r="D368" s="104"/>
      <c r="E368" s="104"/>
      <c r="F368" s="104"/>
      <c r="G368" s="109"/>
      <c r="H368" s="104"/>
      <c r="I368" s="104"/>
      <c r="J368" s="104"/>
      <c r="K368" s="109"/>
      <c r="L368" s="104"/>
      <c r="M368" s="20" t="s">
        <v>867</v>
      </c>
      <c r="N368" s="104"/>
      <c r="O368" s="104"/>
      <c r="P368" s="26"/>
      <c r="Q368" s="31"/>
      <c r="R368" s="26"/>
      <c r="S368" s="26"/>
      <c r="T368" s="142"/>
      <c r="U368" s="115"/>
      <c r="V368" s="126"/>
      <c r="W368" s="126"/>
      <c r="X368" s="94"/>
    </row>
    <row r="369" spans="1:24" ht="120" customHeight="1" x14ac:dyDescent="0.3">
      <c r="A369" s="110"/>
      <c r="B369" s="104"/>
      <c r="C369" s="104"/>
      <c r="D369" s="104"/>
      <c r="E369" s="104"/>
      <c r="F369" s="104"/>
      <c r="G369" s="109"/>
      <c r="H369" s="104"/>
      <c r="I369" s="104"/>
      <c r="J369" s="104"/>
      <c r="K369" s="109"/>
      <c r="L369" s="104"/>
      <c r="M369" s="20" t="s">
        <v>868</v>
      </c>
      <c r="N369" s="104"/>
      <c r="O369" s="104"/>
      <c r="P369" s="26"/>
      <c r="Q369" s="26"/>
      <c r="R369" s="31"/>
      <c r="S369" s="26"/>
      <c r="T369" s="142"/>
      <c r="U369" s="115"/>
      <c r="V369" s="93"/>
      <c r="W369" s="93"/>
      <c r="X369" s="94"/>
    </row>
    <row r="370" spans="1:24" ht="81" customHeight="1" x14ac:dyDescent="0.3">
      <c r="A370" s="110"/>
      <c r="B370" s="104"/>
      <c r="C370" s="104"/>
      <c r="D370" s="104"/>
      <c r="E370" s="104"/>
      <c r="F370" s="24" t="s">
        <v>869</v>
      </c>
      <c r="G370" s="109"/>
      <c r="H370" s="24" t="s">
        <v>870</v>
      </c>
      <c r="I370" s="24">
        <v>40</v>
      </c>
      <c r="J370" s="24" t="s">
        <v>871</v>
      </c>
      <c r="K370" s="109"/>
      <c r="L370" s="104"/>
      <c r="M370" s="20" t="s">
        <v>872</v>
      </c>
      <c r="N370" s="104"/>
      <c r="O370" s="104"/>
      <c r="P370" s="26"/>
      <c r="Q370" s="26"/>
      <c r="R370" s="31"/>
      <c r="S370" s="26"/>
      <c r="T370" s="142"/>
      <c r="U370" s="65" t="s">
        <v>39</v>
      </c>
      <c r="V370" s="65">
        <v>20</v>
      </c>
      <c r="W370" s="65">
        <v>20</v>
      </c>
      <c r="X370" s="65" t="s">
        <v>39</v>
      </c>
    </row>
    <row r="371" spans="1:24" ht="120" customHeight="1" x14ac:dyDescent="0.3">
      <c r="A371" s="110"/>
      <c r="B371" s="104"/>
      <c r="C371" s="104"/>
      <c r="D371" s="104"/>
      <c r="E371" s="104"/>
      <c r="F371" s="24" t="s">
        <v>873</v>
      </c>
      <c r="G371" s="109"/>
      <c r="H371" s="24" t="s">
        <v>874</v>
      </c>
      <c r="I371" s="24">
        <v>40</v>
      </c>
      <c r="J371" s="24" t="s">
        <v>871</v>
      </c>
      <c r="K371" s="109"/>
      <c r="L371" s="104"/>
      <c r="M371" s="20" t="s">
        <v>875</v>
      </c>
      <c r="N371" s="104"/>
      <c r="O371" s="104"/>
      <c r="P371" s="26"/>
      <c r="Q371" s="26"/>
      <c r="R371" s="31"/>
      <c r="S371" s="31"/>
      <c r="T371" s="142"/>
      <c r="U371" s="65" t="s">
        <v>39</v>
      </c>
      <c r="V371" s="65">
        <v>20</v>
      </c>
      <c r="W371" s="65">
        <v>20</v>
      </c>
      <c r="X371" s="65" t="s">
        <v>39</v>
      </c>
    </row>
    <row r="372" spans="1:24" ht="107.25" customHeight="1" x14ac:dyDescent="0.3">
      <c r="A372" s="110">
        <v>69</v>
      </c>
      <c r="B372" s="104" t="s">
        <v>61</v>
      </c>
      <c r="C372" s="104" t="s">
        <v>585</v>
      </c>
      <c r="D372" s="104" t="s">
        <v>857</v>
      </c>
      <c r="E372" s="104" t="s">
        <v>876</v>
      </c>
      <c r="F372" s="24" t="s">
        <v>877</v>
      </c>
      <c r="G372" s="109" t="s">
        <v>878</v>
      </c>
      <c r="H372" s="24" t="s">
        <v>879</v>
      </c>
      <c r="I372" s="66">
        <v>1</v>
      </c>
      <c r="J372" s="24" t="s">
        <v>880</v>
      </c>
      <c r="K372" s="109" t="s">
        <v>881</v>
      </c>
      <c r="L372" s="104" t="s">
        <v>44</v>
      </c>
      <c r="M372" s="20" t="s">
        <v>882</v>
      </c>
      <c r="N372" s="104" t="s">
        <v>384</v>
      </c>
      <c r="O372" s="104" t="s">
        <v>883</v>
      </c>
      <c r="P372" s="31"/>
      <c r="Q372" s="26"/>
      <c r="R372" s="26"/>
      <c r="S372" s="26"/>
      <c r="T372" s="142">
        <v>100000</v>
      </c>
      <c r="U372" s="67">
        <v>1</v>
      </c>
      <c r="V372" s="68" t="s">
        <v>39</v>
      </c>
      <c r="W372" s="69">
        <v>1</v>
      </c>
      <c r="X372" s="69" t="s">
        <v>39</v>
      </c>
    </row>
    <row r="373" spans="1:24" ht="107.25" customHeight="1" x14ac:dyDescent="0.3">
      <c r="A373" s="110"/>
      <c r="B373" s="104"/>
      <c r="C373" s="104"/>
      <c r="D373" s="104"/>
      <c r="E373" s="104"/>
      <c r="F373" s="24" t="s">
        <v>884</v>
      </c>
      <c r="G373" s="109"/>
      <c r="H373" s="24" t="s">
        <v>885</v>
      </c>
      <c r="I373" s="66">
        <v>1</v>
      </c>
      <c r="J373" s="24" t="s">
        <v>886</v>
      </c>
      <c r="K373" s="109"/>
      <c r="L373" s="104"/>
      <c r="M373" s="20" t="s">
        <v>887</v>
      </c>
      <c r="N373" s="104"/>
      <c r="O373" s="104"/>
      <c r="P373" s="26"/>
      <c r="Q373" s="31"/>
      <c r="R373" s="26"/>
      <c r="S373" s="26"/>
      <c r="T373" s="142"/>
      <c r="U373" s="70" t="s">
        <v>39</v>
      </c>
      <c r="V373" s="63">
        <v>1</v>
      </c>
      <c r="W373" s="29" t="s">
        <v>39</v>
      </c>
      <c r="X373" s="29" t="s">
        <v>39</v>
      </c>
    </row>
    <row r="374" spans="1:24" ht="107.25" customHeight="1" x14ac:dyDescent="0.3">
      <c r="A374" s="110"/>
      <c r="B374" s="104"/>
      <c r="C374" s="104"/>
      <c r="D374" s="104"/>
      <c r="E374" s="104"/>
      <c r="F374" s="24" t="s">
        <v>888</v>
      </c>
      <c r="G374" s="109"/>
      <c r="H374" s="24" t="s">
        <v>889</v>
      </c>
      <c r="I374" s="24">
        <v>2</v>
      </c>
      <c r="J374" s="24" t="s">
        <v>890</v>
      </c>
      <c r="K374" s="109"/>
      <c r="L374" s="104"/>
      <c r="M374" s="20" t="s">
        <v>891</v>
      </c>
      <c r="N374" s="104"/>
      <c r="O374" s="104"/>
      <c r="P374" s="26"/>
      <c r="Q374" s="31"/>
      <c r="R374" s="31"/>
      <c r="S374" s="26"/>
      <c r="T374" s="142"/>
      <c r="U374" s="70" t="s">
        <v>39</v>
      </c>
      <c r="V374" s="29">
        <v>2</v>
      </c>
      <c r="W374" s="29" t="s">
        <v>39</v>
      </c>
      <c r="X374" s="29" t="s">
        <v>39</v>
      </c>
    </row>
    <row r="375" spans="1:24" ht="145.9" customHeight="1" x14ac:dyDescent="0.3">
      <c r="A375" s="110">
        <v>70</v>
      </c>
      <c r="B375" s="104" t="s">
        <v>841</v>
      </c>
      <c r="C375" s="104" t="s">
        <v>892</v>
      </c>
      <c r="D375" s="104" t="s">
        <v>857</v>
      </c>
      <c r="E375" s="104" t="s">
        <v>893</v>
      </c>
      <c r="F375" s="104" t="s">
        <v>39</v>
      </c>
      <c r="G375" s="109" t="s">
        <v>894</v>
      </c>
      <c r="H375" s="104" t="s">
        <v>895</v>
      </c>
      <c r="I375" s="104">
        <v>1</v>
      </c>
      <c r="J375" s="104" t="s">
        <v>896</v>
      </c>
      <c r="K375" s="109" t="s">
        <v>897</v>
      </c>
      <c r="L375" s="104" t="s">
        <v>44</v>
      </c>
      <c r="M375" s="20" t="s">
        <v>898</v>
      </c>
      <c r="N375" s="104" t="s">
        <v>384</v>
      </c>
      <c r="O375" s="104" t="s">
        <v>899</v>
      </c>
      <c r="P375" s="21"/>
      <c r="Q375" s="31"/>
      <c r="R375" s="26"/>
      <c r="S375" s="26"/>
      <c r="T375" s="149">
        <v>0</v>
      </c>
      <c r="U375" s="114" t="s">
        <v>39</v>
      </c>
      <c r="V375" s="93" t="s">
        <v>39</v>
      </c>
      <c r="W375" s="93">
        <v>1</v>
      </c>
      <c r="X375" s="93" t="s">
        <v>39</v>
      </c>
    </row>
    <row r="376" spans="1:24" ht="145.9" customHeight="1" x14ac:dyDescent="0.3">
      <c r="A376" s="110"/>
      <c r="B376" s="104"/>
      <c r="C376" s="104"/>
      <c r="D376" s="104"/>
      <c r="E376" s="104"/>
      <c r="F376" s="104"/>
      <c r="G376" s="109"/>
      <c r="H376" s="104"/>
      <c r="I376" s="104"/>
      <c r="J376" s="104"/>
      <c r="K376" s="109"/>
      <c r="L376" s="104"/>
      <c r="M376" s="20" t="s">
        <v>900</v>
      </c>
      <c r="N376" s="104"/>
      <c r="O376" s="104"/>
      <c r="P376" s="26"/>
      <c r="Q376" s="31"/>
      <c r="R376" s="26"/>
      <c r="S376" s="26"/>
      <c r="T376" s="149"/>
      <c r="U376" s="115"/>
      <c r="V376" s="94"/>
      <c r="W376" s="94"/>
      <c r="X376" s="94"/>
    </row>
    <row r="377" spans="1:24" ht="145.9" customHeight="1" x14ac:dyDescent="0.3">
      <c r="A377" s="110"/>
      <c r="B377" s="104"/>
      <c r="C377" s="104"/>
      <c r="D377" s="104"/>
      <c r="E377" s="104"/>
      <c r="F377" s="104"/>
      <c r="G377" s="109"/>
      <c r="H377" s="104"/>
      <c r="I377" s="104"/>
      <c r="J377" s="104"/>
      <c r="K377" s="109"/>
      <c r="L377" s="104"/>
      <c r="M377" s="20" t="s">
        <v>901</v>
      </c>
      <c r="N377" s="104"/>
      <c r="O377" s="104"/>
      <c r="P377" s="26"/>
      <c r="Q377" s="31"/>
      <c r="R377" s="26"/>
      <c r="S377" s="26"/>
      <c r="T377" s="149"/>
      <c r="U377" s="115"/>
      <c r="V377" s="94"/>
      <c r="W377" s="94"/>
      <c r="X377" s="94"/>
    </row>
    <row r="378" spans="1:24" ht="145.9" customHeight="1" x14ac:dyDescent="0.3">
      <c r="A378" s="110"/>
      <c r="B378" s="104"/>
      <c r="C378" s="104"/>
      <c r="D378" s="104"/>
      <c r="E378" s="104"/>
      <c r="F378" s="104"/>
      <c r="G378" s="109"/>
      <c r="H378" s="104"/>
      <c r="I378" s="104"/>
      <c r="J378" s="104"/>
      <c r="K378" s="109"/>
      <c r="L378" s="104"/>
      <c r="M378" s="20" t="s">
        <v>902</v>
      </c>
      <c r="N378" s="104"/>
      <c r="O378" s="104"/>
      <c r="P378" s="26"/>
      <c r="Q378" s="26"/>
      <c r="R378" s="31"/>
      <c r="S378" s="26"/>
      <c r="T378" s="149"/>
      <c r="U378" s="115"/>
      <c r="V378" s="94"/>
      <c r="W378" s="94"/>
      <c r="X378" s="94"/>
    </row>
    <row r="379" spans="1:24" ht="173.45" customHeight="1" x14ac:dyDescent="0.3">
      <c r="A379" s="110"/>
      <c r="B379" s="104"/>
      <c r="C379" s="104"/>
      <c r="D379" s="104"/>
      <c r="E379" s="104"/>
      <c r="F379" s="104"/>
      <c r="G379" s="109"/>
      <c r="H379" s="104"/>
      <c r="I379" s="104"/>
      <c r="J379" s="104"/>
      <c r="K379" s="109"/>
      <c r="L379" s="104"/>
      <c r="M379" s="20" t="s">
        <v>903</v>
      </c>
      <c r="N379" s="104"/>
      <c r="O379" s="104"/>
      <c r="P379" s="26"/>
      <c r="Q379" s="26"/>
      <c r="R379" s="31"/>
      <c r="S379" s="26"/>
      <c r="T379" s="149"/>
      <c r="U379" s="116"/>
      <c r="V379" s="95"/>
      <c r="W379" s="95"/>
      <c r="X379" s="95"/>
    </row>
    <row r="380" spans="1:24" ht="156" customHeight="1" x14ac:dyDescent="0.3">
      <c r="A380" s="110">
        <v>71</v>
      </c>
      <c r="B380" s="104" t="s">
        <v>841</v>
      </c>
      <c r="C380" s="104" t="s">
        <v>892</v>
      </c>
      <c r="D380" s="104" t="s">
        <v>857</v>
      </c>
      <c r="E380" s="104" t="s">
        <v>904</v>
      </c>
      <c r="F380" s="104" t="s">
        <v>39</v>
      </c>
      <c r="G380" s="109" t="s">
        <v>905</v>
      </c>
      <c r="H380" s="24" t="s">
        <v>906</v>
      </c>
      <c r="I380" s="24">
        <v>1</v>
      </c>
      <c r="J380" s="24" t="s">
        <v>907</v>
      </c>
      <c r="K380" s="143" t="s">
        <v>908</v>
      </c>
      <c r="L380" s="104" t="s">
        <v>44</v>
      </c>
      <c r="M380" s="20" t="s">
        <v>909</v>
      </c>
      <c r="N380" s="104" t="s">
        <v>384</v>
      </c>
      <c r="O380" s="104" t="s">
        <v>899</v>
      </c>
      <c r="P380" s="26"/>
      <c r="Q380" s="26"/>
      <c r="R380" s="26"/>
      <c r="S380" s="31"/>
      <c r="T380" s="105">
        <v>0</v>
      </c>
      <c r="U380" s="34" t="s">
        <v>39</v>
      </c>
      <c r="V380" s="29">
        <v>1</v>
      </c>
      <c r="W380" s="29" t="s">
        <v>39</v>
      </c>
      <c r="X380" s="29" t="s">
        <v>39</v>
      </c>
    </row>
    <row r="381" spans="1:24" ht="156" customHeight="1" x14ac:dyDescent="0.3">
      <c r="A381" s="110"/>
      <c r="B381" s="104"/>
      <c r="C381" s="104"/>
      <c r="D381" s="104"/>
      <c r="E381" s="104"/>
      <c r="F381" s="104"/>
      <c r="G381" s="109"/>
      <c r="H381" s="24" t="s">
        <v>910</v>
      </c>
      <c r="I381" s="24">
        <v>1</v>
      </c>
      <c r="J381" s="24" t="s">
        <v>911</v>
      </c>
      <c r="K381" s="143"/>
      <c r="L381" s="104"/>
      <c r="M381" s="20" t="s">
        <v>912</v>
      </c>
      <c r="N381" s="104"/>
      <c r="O381" s="104"/>
      <c r="P381" s="26"/>
      <c r="Q381" s="26"/>
      <c r="R381" s="31"/>
      <c r="S381" s="31"/>
      <c r="T381" s="105"/>
      <c r="U381" s="34" t="s">
        <v>39</v>
      </c>
      <c r="V381" s="29" t="s">
        <v>39</v>
      </c>
      <c r="W381" s="29">
        <v>1</v>
      </c>
      <c r="X381" s="29" t="s">
        <v>39</v>
      </c>
    </row>
    <row r="382" spans="1:24" ht="156" customHeight="1" x14ac:dyDescent="0.3">
      <c r="A382" s="110"/>
      <c r="B382" s="104"/>
      <c r="C382" s="104"/>
      <c r="D382" s="104"/>
      <c r="E382" s="104"/>
      <c r="F382" s="104"/>
      <c r="G382" s="109"/>
      <c r="H382" s="104" t="s">
        <v>913</v>
      </c>
      <c r="I382" s="104">
        <v>2</v>
      </c>
      <c r="J382" s="104" t="s">
        <v>914</v>
      </c>
      <c r="K382" s="143"/>
      <c r="L382" s="104"/>
      <c r="M382" s="20" t="s">
        <v>915</v>
      </c>
      <c r="N382" s="104"/>
      <c r="O382" s="104"/>
      <c r="P382" s="26"/>
      <c r="Q382" s="26"/>
      <c r="R382" s="31"/>
      <c r="S382" s="31"/>
      <c r="T382" s="105"/>
      <c r="U382" s="34" t="s">
        <v>39</v>
      </c>
      <c r="V382" s="29" t="s">
        <v>39</v>
      </c>
      <c r="W382" s="29" t="s">
        <v>39</v>
      </c>
      <c r="X382" s="29" t="s">
        <v>39</v>
      </c>
    </row>
    <row r="383" spans="1:24" ht="156" customHeight="1" x14ac:dyDescent="0.3">
      <c r="A383" s="110"/>
      <c r="B383" s="104"/>
      <c r="C383" s="104"/>
      <c r="D383" s="104"/>
      <c r="E383" s="104"/>
      <c r="F383" s="104"/>
      <c r="G383" s="109"/>
      <c r="H383" s="104"/>
      <c r="I383" s="104"/>
      <c r="J383" s="104"/>
      <c r="K383" s="143"/>
      <c r="L383" s="104"/>
      <c r="M383" s="20" t="s">
        <v>916</v>
      </c>
      <c r="N383" s="104"/>
      <c r="O383" s="104"/>
      <c r="P383" s="31"/>
      <c r="Q383" s="31"/>
      <c r="R383" s="31"/>
      <c r="S383" s="31"/>
      <c r="T383" s="105"/>
      <c r="U383" s="34" t="s">
        <v>39</v>
      </c>
      <c r="V383" s="29" t="s">
        <v>39</v>
      </c>
      <c r="W383" s="29" t="s">
        <v>39</v>
      </c>
      <c r="X383" s="29">
        <v>1</v>
      </c>
    </row>
    <row r="384" spans="1:24" ht="74.25" customHeight="1" x14ac:dyDescent="0.3">
      <c r="A384" s="110">
        <v>72</v>
      </c>
      <c r="B384" s="104" t="s">
        <v>917</v>
      </c>
      <c r="C384" s="104" t="s">
        <v>918</v>
      </c>
      <c r="D384" s="104" t="s">
        <v>857</v>
      </c>
      <c r="E384" s="104" t="s">
        <v>919</v>
      </c>
      <c r="F384" s="104" t="s">
        <v>39</v>
      </c>
      <c r="G384" s="109" t="s">
        <v>920</v>
      </c>
      <c r="H384" s="104" t="s">
        <v>921</v>
      </c>
      <c r="I384" s="104">
        <v>1</v>
      </c>
      <c r="J384" s="104" t="s">
        <v>922</v>
      </c>
      <c r="K384" s="109" t="s">
        <v>923</v>
      </c>
      <c r="L384" s="104" t="s">
        <v>44</v>
      </c>
      <c r="M384" s="71" t="s">
        <v>924</v>
      </c>
      <c r="N384" s="104" t="s">
        <v>925</v>
      </c>
      <c r="O384" s="153" t="s">
        <v>899</v>
      </c>
      <c r="P384" s="26"/>
      <c r="Q384" s="31"/>
      <c r="R384" s="26"/>
      <c r="S384" s="26"/>
      <c r="T384" s="105">
        <v>250000</v>
      </c>
      <c r="U384" s="127" t="s">
        <v>39</v>
      </c>
      <c r="V384" s="93" t="s">
        <v>39</v>
      </c>
      <c r="W384" s="93" t="s">
        <v>39</v>
      </c>
      <c r="X384" s="93">
        <v>1</v>
      </c>
    </row>
    <row r="385" spans="1:24" ht="74.25" customHeight="1" x14ac:dyDescent="0.3">
      <c r="A385" s="110"/>
      <c r="B385" s="104"/>
      <c r="C385" s="104"/>
      <c r="D385" s="104"/>
      <c r="E385" s="104"/>
      <c r="F385" s="104"/>
      <c r="G385" s="109"/>
      <c r="H385" s="104"/>
      <c r="I385" s="104"/>
      <c r="J385" s="104"/>
      <c r="K385" s="109"/>
      <c r="L385" s="104"/>
      <c r="M385" s="71" t="s">
        <v>926</v>
      </c>
      <c r="N385" s="104"/>
      <c r="O385" s="153"/>
      <c r="P385" s="26"/>
      <c r="Q385" s="26"/>
      <c r="R385" s="31"/>
      <c r="S385" s="26"/>
      <c r="T385" s="105"/>
      <c r="U385" s="124"/>
      <c r="V385" s="94"/>
      <c r="W385" s="94"/>
      <c r="X385" s="94"/>
    </row>
    <row r="386" spans="1:24" ht="74.25" customHeight="1" x14ac:dyDescent="0.3">
      <c r="A386" s="110"/>
      <c r="B386" s="104"/>
      <c r="C386" s="104"/>
      <c r="D386" s="104"/>
      <c r="E386" s="104"/>
      <c r="F386" s="104"/>
      <c r="G386" s="109"/>
      <c r="H386" s="104"/>
      <c r="I386" s="104"/>
      <c r="J386" s="104"/>
      <c r="K386" s="109"/>
      <c r="L386" s="104"/>
      <c r="M386" s="71" t="s">
        <v>927</v>
      </c>
      <c r="N386" s="104"/>
      <c r="O386" s="153"/>
      <c r="P386" s="26"/>
      <c r="Q386" s="26"/>
      <c r="R386" s="31"/>
      <c r="S386" s="26"/>
      <c r="T386" s="105"/>
      <c r="U386" s="124"/>
      <c r="V386" s="94"/>
      <c r="W386" s="94"/>
      <c r="X386" s="94"/>
    </row>
    <row r="387" spans="1:24" ht="74.25" customHeight="1" x14ac:dyDescent="0.3">
      <c r="A387" s="110"/>
      <c r="B387" s="104"/>
      <c r="C387" s="104"/>
      <c r="D387" s="104"/>
      <c r="E387" s="104"/>
      <c r="F387" s="104"/>
      <c r="G387" s="109"/>
      <c r="H387" s="104"/>
      <c r="I387" s="104"/>
      <c r="J387" s="104"/>
      <c r="K387" s="109"/>
      <c r="L387" s="104"/>
      <c r="M387" s="71" t="s">
        <v>928</v>
      </c>
      <c r="N387" s="104"/>
      <c r="O387" s="153"/>
      <c r="P387" s="26"/>
      <c r="Q387" s="26"/>
      <c r="R387" s="31"/>
      <c r="S387" s="26"/>
      <c r="T387" s="105"/>
      <c r="U387" s="124"/>
      <c r="V387" s="94"/>
      <c r="W387" s="94"/>
      <c r="X387" s="94"/>
    </row>
    <row r="388" spans="1:24" ht="74.25" customHeight="1" x14ac:dyDescent="0.3">
      <c r="A388" s="110"/>
      <c r="B388" s="104"/>
      <c r="C388" s="104"/>
      <c r="D388" s="104"/>
      <c r="E388" s="104"/>
      <c r="F388" s="104"/>
      <c r="G388" s="109"/>
      <c r="H388" s="104"/>
      <c r="I388" s="104"/>
      <c r="J388" s="104"/>
      <c r="K388" s="109"/>
      <c r="L388" s="104"/>
      <c r="M388" s="71" t="s">
        <v>929</v>
      </c>
      <c r="N388" s="104"/>
      <c r="O388" s="153"/>
      <c r="P388" s="26"/>
      <c r="Q388" s="26"/>
      <c r="R388" s="26"/>
      <c r="S388" s="31"/>
      <c r="T388" s="105"/>
      <c r="U388" s="128"/>
      <c r="V388" s="95"/>
      <c r="W388" s="95"/>
      <c r="X388" s="95"/>
    </row>
    <row r="389" spans="1:24" ht="64.5" customHeight="1" x14ac:dyDescent="0.3">
      <c r="A389" s="110">
        <v>73</v>
      </c>
      <c r="B389" s="104" t="s">
        <v>917</v>
      </c>
      <c r="C389" s="104" t="s">
        <v>918</v>
      </c>
      <c r="D389" s="104" t="s">
        <v>256</v>
      </c>
      <c r="E389" s="104" t="s">
        <v>930</v>
      </c>
      <c r="F389" s="104" t="s">
        <v>931</v>
      </c>
      <c r="G389" s="109" t="s">
        <v>932</v>
      </c>
      <c r="H389" s="104" t="s">
        <v>933</v>
      </c>
      <c r="I389" s="104">
        <v>1</v>
      </c>
      <c r="J389" s="104" t="s">
        <v>934</v>
      </c>
      <c r="K389" s="109" t="s">
        <v>935</v>
      </c>
      <c r="L389" s="104" t="s">
        <v>44</v>
      </c>
      <c r="M389" s="20" t="s">
        <v>936</v>
      </c>
      <c r="N389" s="104" t="s">
        <v>384</v>
      </c>
      <c r="O389" s="104" t="s">
        <v>937</v>
      </c>
      <c r="P389" s="31"/>
      <c r="Q389" s="26"/>
      <c r="R389" s="26"/>
      <c r="S389" s="26"/>
      <c r="T389" s="105">
        <v>3000000</v>
      </c>
      <c r="U389" s="127" t="s">
        <v>39</v>
      </c>
      <c r="V389" s="93" t="s">
        <v>39</v>
      </c>
      <c r="W389" s="93">
        <v>1</v>
      </c>
      <c r="X389" s="93" t="s">
        <v>39</v>
      </c>
    </row>
    <row r="390" spans="1:24" ht="64.5" customHeight="1" x14ac:dyDescent="0.3">
      <c r="A390" s="110"/>
      <c r="B390" s="104"/>
      <c r="C390" s="104"/>
      <c r="D390" s="104" t="s">
        <v>256</v>
      </c>
      <c r="E390" s="104"/>
      <c r="F390" s="104"/>
      <c r="G390" s="109"/>
      <c r="H390" s="104"/>
      <c r="I390" s="104"/>
      <c r="J390" s="104"/>
      <c r="K390" s="109"/>
      <c r="L390" s="104"/>
      <c r="M390" s="20" t="s">
        <v>938</v>
      </c>
      <c r="N390" s="104"/>
      <c r="O390" s="104"/>
      <c r="P390" s="31"/>
      <c r="Q390" s="26"/>
      <c r="R390" s="26"/>
      <c r="S390" s="26"/>
      <c r="T390" s="105"/>
      <c r="U390" s="124"/>
      <c r="V390" s="94"/>
      <c r="W390" s="94"/>
      <c r="X390" s="94"/>
    </row>
    <row r="391" spans="1:24" ht="64.5" customHeight="1" x14ac:dyDescent="0.3">
      <c r="A391" s="110"/>
      <c r="B391" s="104"/>
      <c r="C391" s="104"/>
      <c r="D391" s="104" t="s">
        <v>256</v>
      </c>
      <c r="E391" s="104"/>
      <c r="F391" s="104"/>
      <c r="G391" s="109"/>
      <c r="H391" s="104"/>
      <c r="I391" s="104"/>
      <c r="J391" s="104"/>
      <c r="K391" s="109"/>
      <c r="L391" s="104"/>
      <c r="M391" s="20" t="s">
        <v>939</v>
      </c>
      <c r="N391" s="104"/>
      <c r="O391" s="104"/>
      <c r="P391" s="26"/>
      <c r="Q391" s="31"/>
      <c r="R391" s="26"/>
      <c r="S391" s="26"/>
      <c r="T391" s="105"/>
      <c r="U391" s="124"/>
      <c r="V391" s="94"/>
      <c r="W391" s="94"/>
      <c r="X391" s="94"/>
    </row>
    <row r="392" spans="1:24" ht="64.5" customHeight="1" x14ac:dyDescent="0.3">
      <c r="A392" s="110"/>
      <c r="B392" s="104"/>
      <c r="C392" s="104"/>
      <c r="D392" s="104" t="s">
        <v>256</v>
      </c>
      <c r="E392" s="104"/>
      <c r="F392" s="104"/>
      <c r="G392" s="109"/>
      <c r="H392" s="104"/>
      <c r="I392" s="104"/>
      <c r="J392" s="104"/>
      <c r="K392" s="109"/>
      <c r="L392" s="104"/>
      <c r="M392" s="20" t="s">
        <v>940</v>
      </c>
      <c r="N392" s="104"/>
      <c r="O392" s="104"/>
      <c r="P392" s="26"/>
      <c r="Q392" s="31"/>
      <c r="R392" s="26"/>
      <c r="S392" s="26"/>
      <c r="T392" s="105"/>
      <c r="U392" s="124"/>
      <c r="V392" s="94"/>
      <c r="W392" s="94"/>
      <c r="X392" s="94"/>
    </row>
    <row r="393" spans="1:24" ht="64.5" customHeight="1" x14ac:dyDescent="0.3">
      <c r="A393" s="110"/>
      <c r="B393" s="104"/>
      <c r="C393" s="104"/>
      <c r="D393" s="104" t="s">
        <v>256</v>
      </c>
      <c r="E393" s="104"/>
      <c r="F393" s="104"/>
      <c r="G393" s="109"/>
      <c r="H393" s="104"/>
      <c r="I393" s="104"/>
      <c r="J393" s="104"/>
      <c r="K393" s="109"/>
      <c r="L393" s="104"/>
      <c r="M393" s="20" t="s">
        <v>941</v>
      </c>
      <c r="N393" s="104"/>
      <c r="O393" s="104"/>
      <c r="P393" s="26"/>
      <c r="Q393" s="26"/>
      <c r="R393" s="31"/>
      <c r="S393" s="26"/>
      <c r="T393" s="105"/>
      <c r="U393" s="128"/>
      <c r="V393" s="95"/>
      <c r="W393" s="95"/>
      <c r="X393" s="95"/>
    </row>
    <row r="394" spans="1:24" ht="64.5" customHeight="1" x14ac:dyDescent="0.3">
      <c r="A394" s="110"/>
      <c r="B394" s="104"/>
      <c r="C394" s="104"/>
      <c r="D394" s="104" t="s">
        <v>256</v>
      </c>
      <c r="E394" s="104"/>
      <c r="F394" s="104" t="s">
        <v>942</v>
      </c>
      <c r="G394" s="109"/>
      <c r="H394" s="104" t="s">
        <v>943</v>
      </c>
      <c r="I394" s="104">
        <v>100</v>
      </c>
      <c r="J394" s="104" t="s">
        <v>944</v>
      </c>
      <c r="K394" s="109"/>
      <c r="L394" s="104"/>
      <c r="M394" s="20" t="s">
        <v>945</v>
      </c>
      <c r="N394" s="104"/>
      <c r="O394" s="104"/>
      <c r="P394" s="31"/>
      <c r="Q394" s="26"/>
      <c r="R394" s="26"/>
      <c r="S394" s="26"/>
      <c r="T394" s="105">
        <v>400000</v>
      </c>
      <c r="U394" s="127">
        <v>100</v>
      </c>
      <c r="V394" s="93" t="s">
        <v>39</v>
      </c>
      <c r="W394" s="93">
        <v>1</v>
      </c>
      <c r="X394" s="93" t="s">
        <v>39</v>
      </c>
    </row>
    <row r="395" spans="1:24" ht="87.75" customHeight="1" x14ac:dyDescent="0.3">
      <c r="A395" s="110"/>
      <c r="B395" s="104"/>
      <c r="C395" s="104"/>
      <c r="D395" s="104" t="s">
        <v>256</v>
      </c>
      <c r="E395" s="104"/>
      <c r="F395" s="104"/>
      <c r="G395" s="109"/>
      <c r="H395" s="104"/>
      <c r="I395" s="104"/>
      <c r="J395" s="104"/>
      <c r="K395" s="109"/>
      <c r="L395" s="104"/>
      <c r="M395" s="20" t="s">
        <v>946</v>
      </c>
      <c r="N395" s="104"/>
      <c r="O395" s="104"/>
      <c r="P395" s="31"/>
      <c r="Q395" s="26"/>
      <c r="R395" s="26"/>
      <c r="S395" s="26"/>
      <c r="T395" s="105"/>
      <c r="U395" s="124"/>
      <c r="V395" s="94"/>
      <c r="W395" s="94"/>
      <c r="X395" s="94"/>
    </row>
    <row r="396" spans="1:24" ht="58.5" customHeight="1" x14ac:dyDescent="0.3">
      <c r="A396" s="110"/>
      <c r="B396" s="104"/>
      <c r="C396" s="104"/>
      <c r="D396" s="104" t="s">
        <v>256</v>
      </c>
      <c r="E396" s="104"/>
      <c r="F396" s="104"/>
      <c r="G396" s="109"/>
      <c r="H396" s="104"/>
      <c r="I396" s="104"/>
      <c r="J396" s="104"/>
      <c r="K396" s="109"/>
      <c r="L396" s="104"/>
      <c r="M396" s="20" t="s">
        <v>939</v>
      </c>
      <c r="N396" s="104"/>
      <c r="O396" s="104"/>
      <c r="P396" s="26"/>
      <c r="Q396" s="31"/>
      <c r="R396" s="26"/>
      <c r="S396" s="26"/>
      <c r="T396" s="105"/>
      <c r="U396" s="124"/>
      <c r="V396" s="94"/>
      <c r="W396" s="94"/>
      <c r="X396" s="94"/>
    </row>
    <row r="397" spans="1:24" ht="64.5" customHeight="1" x14ac:dyDescent="0.3">
      <c r="A397" s="110"/>
      <c r="B397" s="104"/>
      <c r="C397" s="104"/>
      <c r="D397" s="104" t="s">
        <v>256</v>
      </c>
      <c r="E397" s="104"/>
      <c r="F397" s="104"/>
      <c r="G397" s="109"/>
      <c r="H397" s="104"/>
      <c r="I397" s="104"/>
      <c r="J397" s="104"/>
      <c r="K397" s="109"/>
      <c r="L397" s="104"/>
      <c r="M397" s="20" t="s">
        <v>940</v>
      </c>
      <c r="N397" s="104"/>
      <c r="O397" s="104"/>
      <c r="P397" s="26"/>
      <c r="Q397" s="31"/>
      <c r="R397" s="26"/>
      <c r="S397" s="26"/>
      <c r="T397" s="105"/>
      <c r="U397" s="124"/>
      <c r="V397" s="94"/>
      <c r="W397" s="94"/>
      <c r="X397" s="94"/>
    </row>
    <row r="398" spans="1:24" ht="64.5" customHeight="1" x14ac:dyDescent="0.3">
      <c r="A398" s="110"/>
      <c r="B398" s="104"/>
      <c r="C398" s="104"/>
      <c r="D398" s="104" t="s">
        <v>256</v>
      </c>
      <c r="E398" s="104"/>
      <c r="F398" s="104"/>
      <c r="G398" s="109"/>
      <c r="H398" s="104"/>
      <c r="I398" s="104"/>
      <c r="J398" s="104"/>
      <c r="K398" s="109"/>
      <c r="L398" s="104"/>
      <c r="M398" s="20" t="s">
        <v>941</v>
      </c>
      <c r="N398" s="104"/>
      <c r="O398" s="104"/>
      <c r="P398" s="26"/>
      <c r="Q398" s="26"/>
      <c r="R398" s="31"/>
      <c r="S398" s="26"/>
      <c r="T398" s="105"/>
      <c r="U398" s="128"/>
      <c r="V398" s="95"/>
      <c r="W398" s="95"/>
      <c r="X398" s="95"/>
    </row>
    <row r="399" spans="1:24" ht="105.75" customHeight="1" x14ac:dyDescent="0.4">
      <c r="A399" s="110">
        <v>74</v>
      </c>
      <c r="B399" s="104" t="s">
        <v>917</v>
      </c>
      <c r="C399" s="104" t="s">
        <v>947</v>
      </c>
      <c r="D399" s="104" t="s">
        <v>857</v>
      </c>
      <c r="E399" s="104" t="s">
        <v>948</v>
      </c>
      <c r="F399" s="104" t="s">
        <v>949</v>
      </c>
      <c r="G399" s="109" t="s">
        <v>950</v>
      </c>
      <c r="H399" s="24" t="s">
        <v>951</v>
      </c>
      <c r="I399" s="24">
        <v>4</v>
      </c>
      <c r="J399" s="24" t="s">
        <v>952</v>
      </c>
      <c r="K399" s="136" t="s">
        <v>953</v>
      </c>
      <c r="L399" s="104" t="s">
        <v>44</v>
      </c>
      <c r="M399" s="20" t="s">
        <v>954</v>
      </c>
      <c r="N399" s="104" t="s">
        <v>384</v>
      </c>
      <c r="O399" s="104" t="s">
        <v>955</v>
      </c>
      <c r="P399" s="72" t="s">
        <v>47</v>
      </c>
      <c r="Q399" s="72" t="s">
        <v>47</v>
      </c>
      <c r="R399" s="72" t="s">
        <v>47</v>
      </c>
      <c r="S399" s="72" t="s">
        <v>47</v>
      </c>
      <c r="T399" s="105">
        <v>300000</v>
      </c>
      <c r="U399" s="34" t="s">
        <v>39</v>
      </c>
      <c r="V399" s="29">
        <v>1</v>
      </c>
      <c r="W399" s="29">
        <v>1</v>
      </c>
      <c r="X399" s="29">
        <v>1</v>
      </c>
    </row>
    <row r="400" spans="1:24" ht="124.5" customHeight="1" x14ac:dyDescent="0.4">
      <c r="A400" s="110"/>
      <c r="B400" s="104"/>
      <c r="C400" s="104"/>
      <c r="D400" s="104"/>
      <c r="E400" s="104"/>
      <c r="F400" s="104"/>
      <c r="G400" s="109"/>
      <c r="H400" s="24" t="s">
        <v>956</v>
      </c>
      <c r="I400" s="24">
        <v>6</v>
      </c>
      <c r="J400" s="24" t="s">
        <v>957</v>
      </c>
      <c r="K400" s="109"/>
      <c r="L400" s="104"/>
      <c r="M400" s="52" t="s">
        <v>958</v>
      </c>
      <c r="N400" s="104"/>
      <c r="O400" s="104"/>
      <c r="P400" s="73" t="s">
        <v>47</v>
      </c>
      <c r="Q400" s="72" t="s">
        <v>47</v>
      </c>
      <c r="R400" s="73" t="s">
        <v>47</v>
      </c>
      <c r="S400" s="73" t="s">
        <v>47</v>
      </c>
      <c r="T400" s="105"/>
      <c r="U400" s="34" t="s">
        <v>39</v>
      </c>
      <c r="V400" s="29">
        <v>2</v>
      </c>
      <c r="W400" s="29">
        <v>2</v>
      </c>
      <c r="X400" s="29">
        <v>2</v>
      </c>
    </row>
    <row r="401" spans="1:24" ht="124.5" customHeight="1" x14ac:dyDescent="0.4">
      <c r="A401" s="110"/>
      <c r="B401" s="104"/>
      <c r="C401" s="104"/>
      <c r="D401" s="104"/>
      <c r="E401" s="104"/>
      <c r="F401" s="104"/>
      <c r="G401" s="109"/>
      <c r="H401" s="24" t="s">
        <v>959</v>
      </c>
      <c r="I401" s="24">
        <v>1</v>
      </c>
      <c r="J401" s="24" t="s">
        <v>960</v>
      </c>
      <c r="K401" s="109"/>
      <c r="L401" s="104"/>
      <c r="M401" s="20" t="s">
        <v>961</v>
      </c>
      <c r="N401" s="104"/>
      <c r="O401" s="104"/>
      <c r="P401" s="72" t="s">
        <v>47</v>
      </c>
      <c r="Q401" s="73" t="s">
        <v>47</v>
      </c>
      <c r="R401" s="73" t="s">
        <v>47</v>
      </c>
      <c r="S401" s="73" t="s">
        <v>47</v>
      </c>
      <c r="T401" s="105"/>
      <c r="U401" s="34">
        <v>1</v>
      </c>
      <c r="V401" s="29" t="s">
        <v>39</v>
      </c>
      <c r="W401" s="29" t="s">
        <v>39</v>
      </c>
      <c r="X401" s="29" t="s">
        <v>39</v>
      </c>
    </row>
    <row r="402" spans="1:24" ht="124.5" customHeight="1" x14ac:dyDescent="0.4">
      <c r="A402" s="110"/>
      <c r="B402" s="104"/>
      <c r="C402" s="104"/>
      <c r="D402" s="104"/>
      <c r="E402" s="104"/>
      <c r="F402" s="104" t="s">
        <v>962</v>
      </c>
      <c r="G402" s="109"/>
      <c r="H402" s="24" t="s">
        <v>963</v>
      </c>
      <c r="I402" s="24">
        <v>30</v>
      </c>
      <c r="J402" s="24" t="s">
        <v>964</v>
      </c>
      <c r="K402" s="109"/>
      <c r="L402" s="104"/>
      <c r="M402" s="20" t="s">
        <v>965</v>
      </c>
      <c r="N402" s="104"/>
      <c r="O402" s="104"/>
      <c r="P402" s="74" t="s">
        <v>47</v>
      </c>
      <c r="Q402" s="74" t="s">
        <v>47</v>
      </c>
      <c r="R402" s="74" t="s">
        <v>47</v>
      </c>
      <c r="S402" s="74" t="s">
        <v>47</v>
      </c>
      <c r="T402" s="105"/>
      <c r="U402" s="34">
        <v>5</v>
      </c>
      <c r="V402" s="29">
        <v>5</v>
      </c>
      <c r="W402" s="29">
        <v>10</v>
      </c>
      <c r="X402" s="29">
        <v>10</v>
      </c>
    </row>
    <row r="403" spans="1:24" ht="124.5" customHeight="1" x14ac:dyDescent="0.4">
      <c r="A403" s="110"/>
      <c r="B403" s="104"/>
      <c r="C403" s="104"/>
      <c r="D403" s="104"/>
      <c r="E403" s="104"/>
      <c r="F403" s="104"/>
      <c r="G403" s="109"/>
      <c r="H403" s="24" t="s">
        <v>966</v>
      </c>
      <c r="I403" s="24">
        <v>30</v>
      </c>
      <c r="J403" s="24" t="s">
        <v>967</v>
      </c>
      <c r="K403" s="109"/>
      <c r="L403" s="104"/>
      <c r="M403" s="20" t="s">
        <v>968</v>
      </c>
      <c r="N403" s="104"/>
      <c r="O403" s="104"/>
      <c r="P403" s="74" t="s">
        <v>47</v>
      </c>
      <c r="Q403" s="74" t="s">
        <v>47</v>
      </c>
      <c r="R403" s="74" t="s">
        <v>47</v>
      </c>
      <c r="S403" s="74" t="s">
        <v>47</v>
      </c>
      <c r="T403" s="105"/>
      <c r="U403" s="34">
        <v>5</v>
      </c>
      <c r="V403" s="29">
        <v>5</v>
      </c>
      <c r="W403" s="29">
        <v>10</v>
      </c>
      <c r="X403" s="29">
        <v>10</v>
      </c>
    </row>
    <row r="404" spans="1:24" ht="124.5" customHeight="1" x14ac:dyDescent="0.4">
      <c r="A404" s="110"/>
      <c r="B404" s="104"/>
      <c r="C404" s="104"/>
      <c r="D404" s="104"/>
      <c r="E404" s="104"/>
      <c r="F404" s="24" t="s">
        <v>969</v>
      </c>
      <c r="G404" s="109"/>
      <c r="H404" s="24" t="s">
        <v>970</v>
      </c>
      <c r="I404" s="24">
        <v>9</v>
      </c>
      <c r="J404" s="24" t="s">
        <v>971</v>
      </c>
      <c r="K404" s="109"/>
      <c r="L404" s="104"/>
      <c r="M404" s="20" t="s">
        <v>972</v>
      </c>
      <c r="N404" s="104"/>
      <c r="O404" s="104"/>
      <c r="P404" s="74" t="s">
        <v>47</v>
      </c>
      <c r="Q404" s="74" t="s">
        <v>47</v>
      </c>
      <c r="R404" s="74" t="s">
        <v>47</v>
      </c>
      <c r="S404" s="74" t="s">
        <v>47</v>
      </c>
      <c r="T404" s="105"/>
      <c r="U404" s="75">
        <v>6</v>
      </c>
      <c r="V404" s="29">
        <v>1</v>
      </c>
      <c r="W404" s="29">
        <v>1</v>
      </c>
      <c r="X404" s="29">
        <v>1</v>
      </c>
    </row>
    <row r="405" spans="1:24" ht="183" customHeight="1" x14ac:dyDescent="0.3">
      <c r="A405" s="110">
        <v>75</v>
      </c>
      <c r="B405" s="104" t="s">
        <v>841</v>
      </c>
      <c r="C405" s="104" t="s">
        <v>85</v>
      </c>
      <c r="D405" s="104" t="s">
        <v>857</v>
      </c>
      <c r="E405" s="104" t="s">
        <v>973</v>
      </c>
      <c r="F405" s="104" t="s">
        <v>39</v>
      </c>
      <c r="G405" s="109" t="s">
        <v>974</v>
      </c>
      <c r="H405" s="104" t="s">
        <v>975</v>
      </c>
      <c r="I405" s="135">
        <v>0.65</v>
      </c>
      <c r="J405" s="104" t="s">
        <v>871</v>
      </c>
      <c r="K405" s="109" t="s">
        <v>976</v>
      </c>
      <c r="L405" s="104" t="s">
        <v>44</v>
      </c>
      <c r="M405" s="20" t="s">
        <v>977</v>
      </c>
      <c r="N405" s="104" t="s">
        <v>978</v>
      </c>
      <c r="O405" s="104" t="s">
        <v>39</v>
      </c>
      <c r="P405" s="31"/>
      <c r="Q405" s="31"/>
      <c r="R405" s="31"/>
      <c r="S405" s="31"/>
      <c r="T405" s="149">
        <v>1000000</v>
      </c>
      <c r="U405" s="150">
        <v>0.1</v>
      </c>
      <c r="V405" s="132">
        <v>0.2</v>
      </c>
      <c r="W405" s="132">
        <v>0.2</v>
      </c>
      <c r="X405" s="132">
        <v>0.15</v>
      </c>
    </row>
    <row r="406" spans="1:24" ht="183" customHeight="1" x14ac:dyDescent="0.3">
      <c r="A406" s="110"/>
      <c r="B406" s="104"/>
      <c r="C406" s="104"/>
      <c r="D406" s="104"/>
      <c r="E406" s="104"/>
      <c r="F406" s="104"/>
      <c r="G406" s="109"/>
      <c r="H406" s="104"/>
      <c r="I406" s="135"/>
      <c r="J406" s="104"/>
      <c r="K406" s="109"/>
      <c r="L406" s="104"/>
      <c r="M406" s="20" t="s">
        <v>979</v>
      </c>
      <c r="N406" s="104"/>
      <c r="O406" s="104"/>
      <c r="P406" s="31"/>
      <c r="Q406" s="31"/>
      <c r="R406" s="31"/>
      <c r="S406" s="31"/>
      <c r="T406" s="149"/>
      <c r="U406" s="151"/>
      <c r="V406" s="133"/>
      <c r="W406" s="133"/>
      <c r="X406" s="133"/>
    </row>
    <row r="407" spans="1:24" ht="183" customHeight="1" x14ac:dyDescent="0.3">
      <c r="A407" s="110"/>
      <c r="B407" s="104"/>
      <c r="C407" s="104"/>
      <c r="D407" s="104"/>
      <c r="E407" s="104"/>
      <c r="F407" s="104"/>
      <c r="G407" s="109"/>
      <c r="H407" s="104"/>
      <c r="I407" s="135"/>
      <c r="J407" s="104"/>
      <c r="K407" s="109"/>
      <c r="L407" s="104"/>
      <c r="M407" s="20" t="s">
        <v>980</v>
      </c>
      <c r="N407" s="104"/>
      <c r="O407" s="104"/>
      <c r="P407" s="31"/>
      <c r="Q407" s="31"/>
      <c r="R407" s="31"/>
      <c r="S407" s="31"/>
      <c r="T407" s="149"/>
      <c r="U407" s="152"/>
      <c r="V407" s="134"/>
      <c r="W407" s="134"/>
      <c r="X407" s="134"/>
    </row>
    <row r="408" spans="1:24" ht="146.44999999999999" customHeight="1" x14ac:dyDescent="0.3">
      <c r="A408" s="110">
        <v>76</v>
      </c>
      <c r="B408" s="104" t="s">
        <v>841</v>
      </c>
      <c r="C408" s="104" t="s">
        <v>85</v>
      </c>
      <c r="D408" s="104" t="s">
        <v>74</v>
      </c>
      <c r="E408" s="104" t="s">
        <v>981</v>
      </c>
      <c r="F408" s="104" t="s">
        <v>39</v>
      </c>
      <c r="G408" s="109" t="s">
        <v>982</v>
      </c>
      <c r="H408" s="104" t="s">
        <v>983</v>
      </c>
      <c r="I408" s="135">
        <v>0.5</v>
      </c>
      <c r="J408" s="104" t="s">
        <v>984</v>
      </c>
      <c r="K408" s="109" t="s">
        <v>985</v>
      </c>
      <c r="L408" s="104" t="s">
        <v>338</v>
      </c>
      <c r="M408" s="20" t="s">
        <v>986</v>
      </c>
      <c r="N408" s="104" t="s">
        <v>978</v>
      </c>
      <c r="O408" s="104" t="s">
        <v>39</v>
      </c>
      <c r="P408" s="31"/>
      <c r="Q408" s="26"/>
      <c r="R408" s="26"/>
      <c r="S408" s="26"/>
      <c r="T408" s="105">
        <v>2019600</v>
      </c>
      <c r="U408" s="114" t="s">
        <v>39</v>
      </c>
      <c r="V408" s="93" t="s">
        <v>39</v>
      </c>
      <c r="W408" s="132">
        <v>0.5</v>
      </c>
      <c r="X408" s="93" t="s">
        <v>39</v>
      </c>
    </row>
    <row r="409" spans="1:24" ht="146.44999999999999" customHeight="1" x14ac:dyDescent="0.3">
      <c r="A409" s="110"/>
      <c r="B409" s="104"/>
      <c r="C409" s="104"/>
      <c r="D409" s="104"/>
      <c r="E409" s="104"/>
      <c r="F409" s="104"/>
      <c r="G409" s="109"/>
      <c r="H409" s="104"/>
      <c r="I409" s="135"/>
      <c r="J409" s="104"/>
      <c r="K409" s="109"/>
      <c r="L409" s="104"/>
      <c r="M409" s="20" t="s">
        <v>987</v>
      </c>
      <c r="N409" s="104"/>
      <c r="O409" s="104"/>
      <c r="P409" s="26"/>
      <c r="Q409" s="31"/>
      <c r="R409" s="26"/>
      <c r="S409" s="26"/>
      <c r="T409" s="105"/>
      <c r="U409" s="115"/>
      <c r="V409" s="94"/>
      <c r="W409" s="133"/>
      <c r="X409" s="94"/>
    </row>
    <row r="410" spans="1:24" ht="146.44999999999999" customHeight="1" x14ac:dyDescent="0.3">
      <c r="A410" s="110"/>
      <c r="B410" s="104"/>
      <c r="C410" s="104"/>
      <c r="D410" s="104"/>
      <c r="E410" s="104"/>
      <c r="F410" s="104"/>
      <c r="G410" s="109"/>
      <c r="H410" s="104"/>
      <c r="I410" s="135"/>
      <c r="J410" s="104"/>
      <c r="K410" s="109"/>
      <c r="L410" s="104"/>
      <c r="M410" s="20" t="s">
        <v>988</v>
      </c>
      <c r="N410" s="104"/>
      <c r="O410" s="104"/>
      <c r="P410" s="26"/>
      <c r="Q410" s="31"/>
      <c r="R410" s="26"/>
      <c r="S410" s="26"/>
      <c r="T410" s="105"/>
      <c r="U410" s="115"/>
      <c r="V410" s="94"/>
      <c r="W410" s="133"/>
      <c r="X410" s="94"/>
    </row>
    <row r="411" spans="1:24" ht="200.25" customHeight="1" x14ac:dyDescent="0.3">
      <c r="A411" s="110"/>
      <c r="B411" s="104"/>
      <c r="C411" s="104"/>
      <c r="D411" s="104"/>
      <c r="E411" s="104"/>
      <c r="F411" s="104"/>
      <c r="G411" s="109"/>
      <c r="H411" s="104"/>
      <c r="I411" s="135"/>
      <c r="J411" s="104"/>
      <c r="K411" s="109"/>
      <c r="L411" s="104"/>
      <c r="M411" s="20" t="s">
        <v>989</v>
      </c>
      <c r="N411" s="104"/>
      <c r="O411" s="104"/>
      <c r="P411" s="26"/>
      <c r="Q411" s="26"/>
      <c r="R411" s="31"/>
      <c r="S411" s="26"/>
      <c r="T411" s="105"/>
      <c r="U411" s="116"/>
      <c r="V411" s="95"/>
      <c r="W411" s="134"/>
      <c r="X411" s="95"/>
    </row>
    <row r="412" spans="1:24" ht="186" customHeight="1" x14ac:dyDescent="0.3">
      <c r="A412" s="110">
        <v>77</v>
      </c>
      <c r="B412" s="104" t="s">
        <v>841</v>
      </c>
      <c r="C412" s="104" t="s">
        <v>85</v>
      </c>
      <c r="D412" s="104" t="s">
        <v>74</v>
      </c>
      <c r="E412" s="104" t="s">
        <v>990</v>
      </c>
      <c r="F412" s="104" t="s">
        <v>39</v>
      </c>
      <c r="G412" s="109" t="s">
        <v>991</v>
      </c>
      <c r="H412" s="104" t="s">
        <v>992</v>
      </c>
      <c r="I412" s="135">
        <v>0.9</v>
      </c>
      <c r="J412" s="104" t="s">
        <v>993</v>
      </c>
      <c r="K412" s="109" t="s">
        <v>994</v>
      </c>
      <c r="L412" s="104" t="s">
        <v>338</v>
      </c>
      <c r="M412" s="20" t="s">
        <v>995</v>
      </c>
      <c r="N412" s="104" t="s">
        <v>978</v>
      </c>
      <c r="O412" s="104" t="s">
        <v>39</v>
      </c>
      <c r="P412" s="31"/>
      <c r="Q412" s="31"/>
      <c r="R412" s="26"/>
      <c r="S412" s="26"/>
      <c r="T412" s="105">
        <v>873276</v>
      </c>
      <c r="U412" s="114" t="s">
        <v>39</v>
      </c>
      <c r="V412" s="93" t="s">
        <v>39</v>
      </c>
      <c r="W412" s="132" t="s">
        <v>39</v>
      </c>
      <c r="X412" s="132">
        <v>0.9</v>
      </c>
    </row>
    <row r="413" spans="1:24" ht="186" customHeight="1" x14ac:dyDescent="0.3">
      <c r="A413" s="110"/>
      <c r="B413" s="104"/>
      <c r="C413" s="104"/>
      <c r="D413" s="104"/>
      <c r="E413" s="104"/>
      <c r="F413" s="104"/>
      <c r="G413" s="109"/>
      <c r="H413" s="104"/>
      <c r="I413" s="135"/>
      <c r="J413" s="104"/>
      <c r="K413" s="109"/>
      <c r="L413" s="104"/>
      <c r="M413" s="20" t="s">
        <v>996</v>
      </c>
      <c r="N413" s="104"/>
      <c r="O413" s="104"/>
      <c r="P413" s="26"/>
      <c r="Q413" s="31"/>
      <c r="R413" s="31"/>
      <c r="S413" s="26"/>
      <c r="T413" s="105"/>
      <c r="U413" s="115"/>
      <c r="V413" s="94"/>
      <c r="W413" s="133"/>
      <c r="X413" s="133"/>
    </row>
    <row r="414" spans="1:24" ht="186" customHeight="1" x14ac:dyDescent="0.3">
      <c r="A414" s="110"/>
      <c r="B414" s="104"/>
      <c r="C414" s="104"/>
      <c r="D414" s="104"/>
      <c r="E414" s="104"/>
      <c r="F414" s="104"/>
      <c r="G414" s="109"/>
      <c r="H414" s="104"/>
      <c r="I414" s="135"/>
      <c r="J414" s="104"/>
      <c r="K414" s="109"/>
      <c r="L414" s="104"/>
      <c r="M414" s="20" t="s">
        <v>997</v>
      </c>
      <c r="N414" s="104"/>
      <c r="O414" s="104"/>
      <c r="P414" s="26"/>
      <c r="Q414" s="26"/>
      <c r="R414" s="31"/>
      <c r="S414" s="31"/>
      <c r="T414" s="105"/>
      <c r="U414" s="116"/>
      <c r="V414" s="95"/>
      <c r="W414" s="134"/>
      <c r="X414" s="134"/>
    </row>
    <row r="415" spans="1:24" ht="143.44999999999999" customHeight="1" x14ac:dyDescent="0.3">
      <c r="A415" s="110">
        <v>78</v>
      </c>
      <c r="B415" s="104" t="s">
        <v>841</v>
      </c>
      <c r="C415" s="104" t="s">
        <v>85</v>
      </c>
      <c r="D415" s="104" t="s">
        <v>857</v>
      </c>
      <c r="E415" s="104" t="s">
        <v>998</v>
      </c>
      <c r="F415" s="104" t="s">
        <v>39</v>
      </c>
      <c r="G415" s="109" t="s">
        <v>999</v>
      </c>
      <c r="H415" s="104" t="s">
        <v>1000</v>
      </c>
      <c r="I415" s="135">
        <v>1</v>
      </c>
      <c r="J415" s="104" t="s">
        <v>1001</v>
      </c>
      <c r="K415" s="136" t="s">
        <v>1002</v>
      </c>
      <c r="L415" s="104" t="s">
        <v>44</v>
      </c>
      <c r="M415" s="20" t="s">
        <v>995</v>
      </c>
      <c r="N415" s="104" t="s">
        <v>978</v>
      </c>
      <c r="O415" s="104" t="s">
        <v>39</v>
      </c>
      <c r="P415" s="31"/>
      <c r="Q415" s="31"/>
      <c r="R415" s="26"/>
      <c r="S415" s="26"/>
      <c r="T415" s="105">
        <v>1028300</v>
      </c>
      <c r="U415" s="114" t="s">
        <v>39</v>
      </c>
      <c r="V415" s="93" t="s">
        <v>39</v>
      </c>
      <c r="W415" s="132">
        <v>1</v>
      </c>
      <c r="X415" s="132" t="s">
        <v>39</v>
      </c>
    </row>
    <row r="416" spans="1:24" ht="143.44999999999999" customHeight="1" x14ac:dyDescent="0.3">
      <c r="A416" s="110"/>
      <c r="B416" s="104"/>
      <c r="C416" s="104"/>
      <c r="D416" s="104"/>
      <c r="E416" s="104"/>
      <c r="F416" s="104"/>
      <c r="G416" s="109"/>
      <c r="H416" s="104"/>
      <c r="I416" s="135"/>
      <c r="J416" s="104"/>
      <c r="K416" s="109"/>
      <c r="L416" s="104"/>
      <c r="M416" s="20" t="s">
        <v>1003</v>
      </c>
      <c r="N416" s="104"/>
      <c r="O416" s="104"/>
      <c r="P416" s="26"/>
      <c r="Q416" s="31"/>
      <c r="R416" s="26"/>
      <c r="S416" s="26"/>
      <c r="T416" s="105"/>
      <c r="U416" s="115"/>
      <c r="V416" s="94"/>
      <c r="W416" s="133"/>
      <c r="X416" s="133"/>
    </row>
    <row r="417" spans="1:24" ht="143.44999999999999" customHeight="1" x14ac:dyDescent="0.3">
      <c r="A417" s="110"/>
      <c r="B417" s="104"/>
      <c r="C417" s="104"/>
      <c r="D417" s="104"/>
      <c r="E417" s="104"/>
      <c r="F417" s="104"/>
      <c r="G417" s="109"/>
      <c r="H417" s="104"/>
      <c r="I417" s="135"/>
      <c r="J417" s="104"/>
      <c r="K417" s="109"/>
      <c r="L417" s="104"/>
      <c r="M417" s="20" t="s">
        <v>997</v>
      </c>
      <c r="N417" s="104"/>
      <c r="O417" s="104"/>
      <c r="P417" s="26"/>
      <c r="Q417" s="26"/>
      <c r="R417" s="31"/>
      <c r="S417" s="31"/>
      <c r="T417" s="105"/>
      <c r="U417" s="116"/>
      <c r="V417" s="95"/>
      <c r="W417" s="134"/>
      <c r="X417" s="134"/>
    </row>
    <row r="418" spans="1:24" ht="170.25" customHeight="1" x14ac:dyDescent="0.3">
      <c r="A418" s="110">
        <v>79</v>
      </c>
      <c r="B418" s="104" t="s">
        <v>841</v>
      </c>
      <c r="C418" s="104" t="s">
        <v>85</v>
      </c>
      <c r="D418" s="104" t="s">
        <v>857</v>
      </c>
      <c r="E418" s="104" t="s">
        <v>1004</v>
      </c>
      <c r="F418" s="104" t="s">
        <v>39</v>
      </c>
      <c r="G418" s="109" t="s">
        <v>1005</v>
      </c>
      <c r="H418" s="104" t="s">
        <v>1006</v>
      </c>
      <c r="I418" s="104">
        <v>8</v>
      </c>
      <c r="J418" s="104" t="s">
        <v>611</v>
      </c>
      <c r="K418" s="109" t="s">
        <v>1007</v>
      </c>
      <c r="L418" s="104" t="s">
        <v>338</v>
      </c>
      <c r="M418" s="20" t="s">
        <v>1008</v>
      </c>
      <c r="N418" s="104" t="s">
        <v>978</v>
      </c>
      <c r="O418" s="104" t="s">
        <v>39</v>
      </c>
      <c r="P418" s="31"/>
      <c r="Q418" s="26"/>
      <c r="R418" s="26"/>
      <c r="S418" s="26"/>
      <c r="T418" s="105">
        <v>1137000</v>
      </c>
      <c r="U418" s="114">
        <v>1</v>
      </c>
      <c r="V418" s="93">
        <v>2</v>
      </c>
      <c r="W418" s="93">
        <v>3</v>
      </c>
      <c r="X418" s="93">
        <v>2</v>
      </c>
    </row>
    <row r="419" spans="1:24" ht="170.25" customHeight="1" x14ac:dyDescent="0.3">
      <c r="A419" s="110"/>
      <c r="B419" s="104"/>
      <c r="C419" s="104"/>
      <c r="D419" s="104"/>
      <c r="E419" s="104"/>
      <c r="F419" s="104"/>
      <c r="G419" s="109"/>
      <c r="H419" s="104"/>
      <c r="I419" s="104"/>
      <c r="J419" s="104"/>
      <c r="K419" s="109"/>
      <c r="L419" s="104"/>
      <c r="M419" s="20" t="s">
        <v>1009</v>
      </c>
      <c r="N419" s="104"/>
      <c r="O419" s="104"/>
      <c r="P419" s="76"/>
      <c r="Q419" s="76"/>
      <c r="R419" s="76"/>
      <c r="S419" s="31"/>
      <c r="T419" s="105"/>
      <c r="U419" s="115"/>
      <c r="V419" s="94"/>
      <c r="W419" s="94"/>
      <c r="X419" s="94"/>
    </row>
    <row r="420" spans="1:24" ht="170.25" customHeight="1" x14ac:dyDescent="0.3">
      <c r="A420" s="110"/>
      <c r="B420" s="104"/>
      <c r="C420" s="104"/>
      <c r="D420" s="104"/>
      <c r="E420" s="104"/>
      <c r="F420" s="104"/>
      <c r="G420" s="109"/>
      <c r="H420" s="104"/>
      <c r="I420" s="104"/>
      <c r="J420" s="104"/>
      <c r="K420" s="109"/>
      <c r="L420" s="104"/>
      <c r="M420" s="20" t="s">
        <v>1010</v>
      </c>
      <c r="N420" s="104"/>
      <c r="O420" s="104"/>
      <c r="P420" s="31"/>
      <c r="Q420" s="31"/>
      <c r="R420" s="31"/>
      <c r="S420" s="31"/>
      <c r="T420" s="105"/>
      <c r="U420" s="116"/>
      <c r="V420" s="95"/>
      <c r="W420" s="95"/>
      <c r="X420" s="95"/>
    </row>
    <row r="421" spans="1:24" ht="161.25" customHeight="1" x14ac:dyDescent="0.3">
      <c r="A421" s="110">
        <v>80</v>
      </c>
      <c r="B421" s="104" t="s">
        <v>841</v>
      </c>
      <c r="C421" s="104" t="s">
        <v>892</v>
      </c>
      <c r="D421" s="104" t="s">
        <v>857</v>
      </c>
      <c r="E421" s="104" t="s">
        <v>1011</v>
      </c>
      <c r="F421" s="104" t="s">
        <v>39</v>
      </c>
      <c r="G421" s="109" t="s">
        <v>1012</v>
      </c>
      <c r="H421" s="104" t="s">
        <v>1013</v>
      </c>
      <c r="I421" s="104">
        <v>5</v>
      </c>
      <c r="J421" s="104" t="s">
        <v>1014</v>
      </c>
      <c r="K421" s="109" t="s">
        <v>1015</v>
      </c>
      <c r="L421" s="104" t="s">
        <v>44</v>
      </c>
      <c r="M421" s="20" t="s">
        <v>1016</v>
      </c>
      <c r="N421" s="104" t="s">
        <v>978</v>
      </c>
      <c r="O421" s="104" t="s">
        <v>39</v>
      </c>
      <c r="P421" s="31"/>
      <c r="Q421" s="26"/>
      <c r="R421" s="26"/>
      <c r="S421" s="26"/>
      <c r="T421" s="149">
        <v>1500000</v>
      </c>
      <c r="U421" s="114" t="s">
        <v>39</v>
      </c>
      <c r="V421" s="93" t="s">
        <v>39</v>
      </c>
      <c r="W421" s="93">
        <v>3</v>
      </c>
      <c r="X421" s="93">
        <v>2</v>
      </c>
    </row>
    <row r="422" spans="1:24" ht="161.25" customHeight="1" x14ac:dyDescent="0.3">
      <c r="A422" s="110"/>
      <c r="B422" s="104"/>
      <c r="C422" s="104"/>
      <c r="D422" s="104"/>
      <c r="E422" s="104"/>
      <c r="F422" s="104"/>
      <c r="G422" s="109"/>
      <c r="H422" s="104"/>
      <c r="I422" s="104"/>
      <c r="J422" s="104"/>
      <c r="K422" s="109"/>
      <c r="L422" s="104"/>
      <c r="M422" s="20" t="s">
        <v>1017</v>
      </c>
      <c r="N422" s="104"/>
      <c r="O422" s="104"/>
      <c r="P422" s="26"/>
      <c r="Q422" s="31"/>
      <c r="R422" s="26"/>
      <c r="S422" s="26"/>
      <c r="T422" s="149"/>
      <c r="U422" s="115"/>
      <c r="V422" s="94"/>
      <c r="W422" s="94"/>
      <c r="X422" s="94"/>
    </row>
    <row r="423" spans="1:24" ht="161.25" customHeight="1" x14ac:dyDescent="0.3">
      <c r="A423" s="110"/>
      <c r="B423" s="104"/>
      <c r="C423" s="104"/>
      <c r="D423" s="104"/>
      <c r="E423" s="104"/>
      <c r="F423" s="104"/>
      <c r="G423" s="109"/>
      <c r="H423" s="104"/>
      <c r="I423" s="104"/>
      <c r="J423" s="104"/>
      <c r="K423" s="109"/>
      <c r="L423" s="104"/>
      <c r="M423" s="20" t="s">
        <v>1018</v>
      </c>
      <c r="N423" s="104"/>
      <c r="O423" s="104"/>
      <c r="P423" s="26"/>
      <c r="Q423" s="31"/>
      <c r="R423" s="26"/>
      <c r="S423" s="26"/>
      <c r="T423" s="149"/>
      <c r="U423" s="115"/>
      <c r="V423" s="94"/>
      <c r="W423" s="94"/>
      <c r="X423" s="94"/>
    </row>
    <row r="424" spans="1:24" ht="173.25" customHeight="1" x14ac:dyDescent="0.3">
      <c r="A424" s="110"/>
      <c r="B424" s="104"/>
      <c r="C424" s="104"/>
      <c r="D424" s="104"/>
      <c r="E424" s="104"/>
      <c r="F424" s="104"/>
      <c r="G424" s="109"/>
      <c r="H424" s="104"/>
      <c r="I424" s="104"/>
      <c r="J424" s="104"/>
      <c r="K424" s="109"/>
      <c r="L424" s="104"/>
      <c r="M424" s="20" t="s">
        <v>1019</v>
      </c>
      <c r="N424" s="104"/>
      <c r="O424" s="104"/>
      <c r="P424" s="26"/>
      <c r="Q424" s="26"/>
      <c r="R424" s="31"/>
      <c r="S424" s="26"/>
      <c r="T424" s="149"/>
      <c r="U424" s="115"/>
      <c r="V424" s="94"/>
      <c r="W424" s="94"/>
      <c r="X424" s="94"/>
    </row>
    <row r="425" spans="1:24" ht="173.25" customHeight="1" x14ac:dyDescent="0.3">
      <c r="A425" s="110"/>
      <c r="B425" s="104"/>
      <c r="C425" s="104"/>
      <c r="D425" s="104"/>
      <c r="E425" s="104"/>
      <c r="F425" s="104"/>
      <c r="G425" s="109"/>
      <c r="H425" s="104"/>
      <c r="I425" s="104"/>
      <c r="J425" s="104"/>
      <c r="K425" s="109"/>
      <c r="L425" s="104"/>
      <c r="M425" s="20" t="s">
        <v>1020</v>
      </c>
      <c r="N425" s="104"/>
      <c r="O425" s="104"/>
      <c r="P425" s="26"/>
      <c r="Q425" s="26"/>
      <c r="R425" s="26"/>
      <c r="S425" s="31"/>
      <c r="T425" s="149"/>
      <c r="U425" s="116"/>
      <c r="V425" s="95"/>
      <c r="W425" s="95"/>
      <c r="X425" s="95"/>
    </row>
    <row r="426" spans="1:24" ht="128.25" customHeight="1" x14ac:dyDescent="0.3">
      <c r="A426" s="110">
        <v>81</v>
      </c>
      <c r="B426" s="104" t="s">
        <v>841</v>
      </c>
      <c r="C426" s="104" t="s">
        <v>62</v>
      </c>
      <c r="D426" s="104" t="s">
        <v>37</v>
      </c>
      <c r="E426" s="148" t="s">
        <v>1021</v>
      </c>
      <c r="F426" s="104" t="s">
        <v>39</v>
      </c>
      <c r="G426" s="147" t="s">
        <v>1022</v>
      </c>
      <c r="H426" s="104" t="s">
        <v>1023</v>
      </c>
      <c r="I426" s="104">
        <v>1</v>
      </c>
      <c r="J426" s="104" t="s">
        <v>1024</v>
      </c>
      <c r="K426" s="109" t="s">
        <v>1025</v>
      </c>
      <c r="L426" s="104" t="s">
        <v>338</v>
      </c>
      <c r="M426" s="20" t="s">
        <v>1026</v>
      </c>
      <c r="N426" s="104" t="s">
        <v>1027</v>
      </c>
      <c r="O426" s="104" t="s">
        <v>39</v>
      </c>
      <c r="P426" s="31"/>
      <c r="Q426" s="26"/>
      <c r="R426" s="26"/>
      <c r="S426" s="26"/>
      <c r="T426" s="146">
        <v>1000000</v>
      </c>
      <c r="U426" s="114" t="s">
        <v>39</v>
      </c>
      <c r="V426" s="93" t="s">
        <v>39</v>
      </c>
      <c r="W426" s="93">
        <v>1</v>
      </c>
      <c r="X426" s="93" t="s">
        <v>39</v>
      </c>
    </row>
    <row r="427" spans="1:24" ht="69.599999999999994" customHeight="1" x14ac:dyDescent="0.3">
      <c r="A427" s="110"/>
      <c r="B427" s="104"/>
      <c r="C427" s="104"/>
      <c r="D427" s="104"/>
      <c r="E427" s="148"/>
      <c r="F427" s="104"/>
      <c r="G427" s="147"/>
      <c r="H427" s="104"/>
      <c r="I427" s="104"/>
      <c r="J427" s="104"/>
      <c r="K427" s="109"/>
      <c r="L427" s="104"/>
      <c r="M427" s="20" t="s">
        <v>1028</v>
      </c>
      <c r="N427" s="104"/>
      <c r="O427" s="104"/>
      <c r="P427" s="31"/>
      <c r="Q427" s="26"/>
      <c r="R427" s="26"/>
      <c r="S427" s="26"/>
      <c r="T427" s="146"/>
      <c r="U427" s="115"/>
      <c r="V427" s="94"/>
      <c r="W427" s="94"/>
      <c r="X427" s="94"/>
    </row>
    <row r="428" spans="1:24" ht="92.45" customHeight="1" x14ac:dyDescent="0.3">
      <c r="A428" s="110"/>
      <c r="B428" s="104"/>
      <c r="C428" s="104"/>
      <c r="D428" s="104"/>
      <c r="E428" s="148"/>
      <c r="F428" s="104"/>
      <c r="G428" s="147"/>
      <c r="H428" s="104"/>
      <c r="I428" s="104"/>
      <c r="J428" s="104"/>
      <c r="K428" s="109"/>
      <c r="L428" s="104"/>
      <c r="M428" s="20" t="s">
        <v>1029</v>
      </c>
      <c r="N428" s="104"/>
      <c r="O428" s="104"/>
      <c r="P428" s="26"/>
      <c r="Q428" s="31"/>
      <c r="R428" s="31"/>
      <c r="S428" s="26"/>
      <c r="T428" s="146"/>
      <c r="U428" s="115"/>
      <c r="V428" s="94"/>
      <c r="W428" s="94"/>
      <c r="X428" s="94"/>
    </row>
    <row r="429" spans="1:24" ht="77.25" customHeight="1" x14ac:dyDescent="0.3">
      <c r="A429" s="110"/>
      <c r="B429" s="104"/>
      <c r="C429" s="104"/>
      <c r="D429" s="104"/>
      <c r="E429" s="148"/>
      <c r="F429" s="104"/>
      <c r="G429" s="147"/>
      <c r="H429" s="104"/>
      <c r="I429" s="104"/>
      <c r="J429" s="104"/>
      <c r="K429" s="109"/>
      <c r="L429" s="104"/>
      <c r="M429" s="20" t="s">
        <v>1030</v>
      </c>
      <c r="N429" s="104"/>
      <c r="O429" s="104"/>
      <c r="P429" s="26"/>
      <c r="Q429" s="26"/>
      <c r="R429" s="31"/>
      <c r="S429" s="26"/>
      <c r="T429" s="146"/>
      <c r="U429" s="115"/>
      <c r="V429" s="94"/>
      <c r="W429" s="94"/>
      <c r="X429" s="94"/>
    </row>
    <row r="430" spans="1:24" ht="67.900000000000006" customHeight="1" x14ac:dyDescent="0.3">
      <c r="A430" s="110"/>
      <c r="B430" s="104"/>
      <c r="C430" s="104"/>
      <c r="D430" s="104"/>
      <c r="E430" s="148"/>
      <c r="F430" s="104"/>
      <c r="G430" s="147"/>
      <c r="H430" s="104"/>
      <c r="I430" s="104"/>
      <c r="J430" s="104"/>
      <c r="K430" s="109"/>
      <c r="L430" s="104"/>
      <c r="M430" s="20" t="s">
        <v>1031</v>
      </c>
      <c r="N430" s="104"/>
      <c r="O430" s="104"/>
      <c r="P430" s="26"/>
      <c r="Q430" s="26"/>
      <c r="R430" s="31"/>
      <c r="S430" s="26"/>
      <c r="T430" s="146"/>
      <c r="U430" s="115"/>
      <c r="V430" s="94"/>
      <c r="W430" s="94"/>
      <c r="X430" s="94"/>
    </row>
    <row r="431" spans="1:24" s="77" customFormat="1" ht="67.900000000000006" customHeight="1" x14ac:dyDescent="0.25">
      <c r="A431" s="110"/>
      <c r="B431" s="104"/>
      <c r="C431" s="104"/>
      <c r="D431" s="104"/>
      <c r="E431" s="148"/>
      <c r="F431" s="104"/>
      <c r="G431" s="147"/>
      <c r="H431" s="104"/>
      <c r="I431" s="104"/>
      <c r="J431" s="104"/>
      <c r="K431" s="109"/>
      <c r="L431" s="104"/>
      <c r="M431" s="20" t="s">
        <v>1032</v>
      </c>
      <c r="N431" s="104"/>
      <c r="O431" s="104"/>
      <c r="P431" s="26"/>
      <c r="Q431" s="26"/>
      <c r="R431" s="26"/>
      <c r="S431" s="31"/>
      <c r="T431" s="146"/>
      <c r="U431" s="116"/>
      <c r="V431" s="95"/>
      <c r="W431" s="95"/>
      <c r="X431" s="95"/>
    </row>
    <row r="432" spans="1:24" ht="160.5" customHeight="1" x14ac:dyDescent="0.3">
      <c r="A432" s="110">
        <v>82</v>
      </c>
      <c r="B432" s="104" t="s">
        <v>841</v>
      </c>
      <c r="C432" s="104" t="s">
        <v>85</v>
      </c>
      <c r="D432" s="104" t="s">
        <v>857</v>
      </c>
      <c r="E432" s="104" t="s">
        <v>1033</v>
      </c>
      <c r="F432" s="104" t="s">
        <v>39</v>
      </c>
      <c r="G432" s="109" t="s">
        <v>1034</v>
      </c>
      <c r="H432" s="104" t="s">
        <v>1035</v>
      </c>
      <c r="I432" s="104">
        <v>2</v>
      </c>
      <c r="J432" s="104" t="s">
        <v>1036</v>
      </c>
      <c r="K432" s="140" t="s">
        <v>1037</v>
      </c>
      <c r="L432" s="104" t="s">
        <v>338</v>
      </c>
      <c r="M432" s="20" t="s">
        <v>1038</v>
      </c>
      <c r="N432" s="104" t="s">
        <v>1027</v>
      </c>
      <c r="O432" s="104" t="s">
        <v>39</v>
      </c>
      <c r="P432" s="31"/>
      <c r="Q432" s="26"/>
      <c r="R432" s="26"/>
      <c r="S432" s="26"/>
      <c r="T432" s="105">
        <v>500000</v>
      </c>
      <c r="U432" s="114" t="s">
        <v>39</v>
      </c>
      <c r="V432" s="93" t="s">
        <v>39</v>
      </c>
      <c r="W432" s="93">
        <v>2</v>
      </c>
      <c r="X432" s="93" t="s">
        <v>39</v>
      </c>
    </row>
    <row r="433" spans="1:24" ht="160.5" customHeight="1" x14ac:dyDescent="0.3">
      <c r="A433" s="110"/>
      <c r="B433" s="104"/>
      <c r="C433" s="104"/>
      <c r="D433" s="104"/>
      <c r="E433" s="104"/>
      <c r="F433" s="104"/>
      <c r="G433" s="109"/>
      <c r="H433" s="104"/>
      <c r="I433" s="104"/>
      <c r="J433" s="104"/>
      <c r="K433" s="143"/>
      <c r="L433" s="104"/>
      <c r="M433" s="20" t="s">
        <v>1039</v>
      </c>
      <c r="N433" s="104"/>
      <c r="O433" s="104"/>
      <c r="P433" s="26"/>
      <c r="Q433" s="31"/>
      <c r="R433" s="31"/>
      <c r="S433" s="26"/>
      <c r="T433" s="105"/>
      <c r="U433" s="115"/>
      <c r="V433" s="94"/>
      <c r="W433" s="94"/>
      <c r="X433" s="94"/>
    </row>
    <row r="434" spans="1:24" ht="112.9" customHeight="1" x14ac:dyDescent="0.3">
      <c r="A434" s="110"/>
      <c r="B434" s="104"/>
      <c r="C434" s="104"/>
      <c r="D434" s="104"/>
      <c r="E434" s="104"/>
      <c r="F434" s="104"/>
      <c r="G434" s="109"/>
      <c r="H434" s="104"/>
      <c r="I434" s="104"/>
      <c r="J434" s="104"/>
      <c r="K434" s="143"/>
      <c r="L434" s="104"/>
      <c r="M434" s="20" t="s">
        <v>1040</v>
      </c>
      <c r="N434" s="104"/>
      <c r="O434" s="104"/>
      <c r="P434" s="26"/>
      <c r="Q434" s="26"/>
      <c r="R434" s="31"/>
      <c r="S434" s="31"/>
      <c r="T434" s="105"/>
      <c r="U434" s="116"/>
      <c r="V434" s="95"/>
      <c r="W434" s="95"/>
      <c r="X434" s="95"/>
    </row>
    <row r="435" spans="1:24" ht="198" customHeight="1" x14ac:dyDescent="0.3">
      <c r="A435" s="110">
        <v>83</v>
      </c>
      <c r="B435" s="104" t="s">
        <v>841</v>
      </c>
      <c r="C435" s="104" t="s">
        <v>62</v>
      </c>
      <c r="D435" s="104" t="s">
        <v>857</v>
      </c>
      <c r="E435" s="104" t="s">
        <v>1041</v>
      </c>
      <c r="F435" s="58" t="s">
        <v>1042</v>
      </c>
      <c r="G435" s="109" t="s">
        <v>1043</v>
      </c>
      <c r="H435" s="24" t="s">
        <v>1044</v>
      </c>
      <c r="I435" s="24">
        <v>1</v>
      </c>
      <c r="J435" s="104" t="s">
        <v>1045</v>
      </c>
      <c r="K435" s="140" t="s">
        <v>1046</v>
      </c>
      <c r="L435" s="104" t="s">
        <v>338</v>
      </c>
      <c r="M435" s="58" t="s">
        <v>1047</v>
      </c>
      <c r="N435" s="104" t="s">
        <v>1027</v>
      </c>
      <c r="O435" s="104" t="s">
        <v>39</v>
      </c>
      <c r="P435" s="31"/>
      <c r="Q435" s="31"/>
      <c r="R435" s="26"/>
      <c r="S435" s="26"/>
      <c r="T435" s="105">
        <v>500000</v>
      </c>
      <c r="U435" s="34" t="s">
        <v>39</v>
      </c>
      <c r="V435" s="29">
        <v>1</v>
      </c>
      <c r="W435" s="29" t="s">
        <v>39</v>
      </c>
      <c r="X435" s="29" t="s">
        <v>39</v>
      </c>
    </row>
    <row r="436" spans="1:24" ht="96" customHeight="1" x14ac:dyDescent="0.3">
      <c r="A436" s="110"/>
      <c r="B436" s="104"/>
      <c r="C436" s="104"/>
      <c r="D436" s="104"/>
      <c r="E436" s="104"/>
      <c r="F436" s="20" t="s">
        <v>1048</v>
      </c>
      <c r="G436" s="109"/>
      <c r="H436" s="24" t="s">
        <v>1049</v>
      </c>
      <c r="I436" s="66">
        <v>1</v>
      </c>
      <c r="J436" s="104"/>
      <c r="K436" s="143"/>
      <c r="L436" s="104"/>
      <c r="M436" s="20" t="s">
        <v>1050</v>
      </c>
      <c r="N436" s="104"/>
      <c r="O436" s="104"/>
      <c r="P436" s="26"/>
      <c r="Q436" s="31"/>
      <c r="R436" s="31"/>
      <c r="S436" s="31"/>
      <c r="T436" s="105"/>
      <c r="U436" s="34" t="s">
        <v>39</v>
      </c>
      <c r="V436" s="78">
        <v>1</v>
      </c>
      <c r="W436" s="78">
        <v>1</v>
      </c>
      <c r="X436" s="78">
        <v>1</v>
      </c>
    </row>
    <row r="437" spans="1:24" ht="228" customHeight="1" x14ac:dyDescent="0.3">
      <c r="A437" s="110"/>
      <c r="B437" s="104"/>
      <c r="C437" s="104"/>
      <c r="D437" s="104"/>
      <c r="E437" s="104"/>
      <c r="F437" s="58" t="s">
        <v>1051</v>
      </c>
      <c r="G437" s="109"/>
      <c r="H437" s="24" t="s">
        <v>1052</v>
      </c>
      <c r="I437" s="24">
        <v>1</v>
      </c>
      <c r="J437" s="104"/>
      <c r="K437" s="143"/>
      <c r="L437" s="104"/>
      <c r="M437" s="52" t="s">
        <v>1053</v>
      </c>
      <c r="N437" s="104"/>
      <c r="O437" s="104"/>
      <c r="P437" s="31"/>
      <c r="Q437" s="31"/>
      <c r="R437" s="31"/>
      <c r="S437" s="26"/>
      <c r="T437" s="105"/>
      <c r="U437" s="34" t="s">
        <v>39</v>
      </c>
      <c r="V437" s="29" t="s">
        <v>39</v>
      </c>
      <c r="W437" s="29">
        <v>1</v>
      </c>
      <c r="X437" s="29" t="s">
        <v>39</v>
      </c>
    </row>
    <row r="438" spans="1:24" ht="126" customHeight="1" x14ac:dyDescent="0.3">
      <c r="A438" s="110"/>
      <c r="B438" s="104"/>
      <c r="C438" s="104"/>
      <c r="D438" s="104"/>
      <c r="E438" s="104"/>
      <c r="F438" s="20" t="s">
        <v>1054</v>
      </c>
      <c r="G438" s="109"/>
      <c r="H438" s="24" t="s">
        <v>1055</v>
      </c>
      <c r="I438" s="24">
        <v>1</v>
      </c>
      <c r="J438" s="104"/>
      <c r="K438" s="143"/>
      <c r="L438" s="104"/>
      <c r="M438" s="20" t="s">
        <v>1056</v>
      </c>
      <c r="N438" s="104"/>
      <c r="O438" s="104"/>
      <c r="P438" s="26"/>
      <c r="Q438" s="26"/>
      <c r="R438" s="31"/>
      <c r="S438" s="26"/>
      <c r="T438" s="105"/>
      <c r="U438" s="34" t="s">
        <v>39</v>
      </c>
      <c r="V438" s="29" t="s">
        <v>39</v>
      </c>
      <c r="W438" s="29">
        <v>1</v>
      </c>
      <c r="X438" s="29" t="s">
        <v>39</v>
      </c>
    </row>
    <row r="439" spans="1:24" ht="126" customHeight="1" x14ac:dyDescent="0.3">
      <c r="A439" s="110"/>
      <c r="B439" s="104"/>
      <c r="C439" s="104"/>
      <c r="D439" s="104"/>
      <c r="E439" s="104"/>
      <c r="F439" s="20" t="s">
        <v>1057</v>
      </c>
      <c r="G439" s="109"/>
      <c r="H439" s="24" t="s">
        <v>1058</v>
      </c>
      <c r="I439" s="24">
        <v>1</v>
      </c>
      <c r="J439" s="104"/>
      <c r="K439" s="143"/>
      <c r="L439" s="104"/>
      <c r="M439" s="20" t="s">
        <v>1059</v>
      </c>
      <c r="N439" s="104"/>
      <c r="O439" s="104"/>
      <c r="P439" s="26"/>
      <c r="Q439" s="26"/>
      <c r="R439" s="26"/>
      <c r="S439" s="31"/>
      <c r="T439" s="105"/>
      <c r="U439" s="34" t="s">
        <v>39</v>
      </c>
      <c r="V439" s="29" t="s">
        <v>39</v>
      </c>
      <c r="W439" s="29" t="s">
        <v>39</v>
      </c>
      <c r="X439" s="29">
        <v>1</v>
      </c>
    </row>
    <row r="440" spans="1:24" ht="203.25" customHeight="1" x14ac:dyDescent="0.3">
      <c r="A440" s="110">
        <v>84</v>
      </c>
      <c r="B440" s="104" t="s">
        <v>841</v>
      </c>
      <c r="C440" s="104" t="s">
        <v>85</v>
      </c>
      <c r="D440" s="104" t="s">
        <v>857</v>
      </c>
      <c r="E440" s="104" t="s">
        <v>1060</v>
      </c>
      <c r="F440" s="104" t="s">
        <v>39</v>
      </c>
      <c r="G440" s="109" t="s">
        <v>1061</v>
      </c>
      <c r="H440" s="104" t="s">
        <v>1062</v>
      </c>
      <c r="I440" s="145">
        <v>1</v>
      </c>
      <c r="J440" s="104" t="s">
        <v>1063</v>
      </c>
      <c r="K440" s="136" t="s">
        <v>1064</v>
      </c>
      <c r="L440" s="104" t="s">
        <v>44</v>
      </c>
      <c r="M440" s="20" t="s">
        <v>1065</v>
      </c>
      <c r="N440" s="104" t="s">
        <v>1066</v>
      </c>
      <c r="O440" s="104" t="s">
        <v>39</v>
      </c>
      <c r="P440" s="31"/>
      <c r="Q440" s="31"/>
      <c r="R440" s="26"/>
      <c r="S440" s="26"/>
      <c r="T440" s="105">
        <v>25000</v>
      </c>
      <c r="U440" s="79" t="s">
        <v>39</v>
      </c>
      <c r="V440" s="68" t="s">
        <v>39</v>
      </c>
      <c r="W440" s="68" t="s">
        <v>39</v>
      </c>
      <c r="X440" s="68" t="s">
        <v>39</v>
      </c>
    </row>
    <row r="441" spans="1:24" ht="203.25" customHeight="1" x14ac:dyDescent="0.3">
      <c r="A441" s="110"/>
      <c r="B441" s="104"/>
      <c r="C441" s="104"/>
      <c r="D441" s="104"/>
      <c r="E441" s="104"/>
      <c r="F441" s="104"/>
      <c r="G441" s="109"/>
      <c r="H441" s="104"/>
      <c r="I441" s="145"/>
      <c r="J441" s="104"/>
      <c r="K441" s="109"/>
      <c r="L441" s="104"/>
      <c r="M441" s="20" t="s">
        <v>1067</v>
      </c>
      <c r="N441" s="104"/>
      <c r="O441" s="104"/>
      <c r="P441" s="26"/>
      <c r="Q441" s="31"/>
      <c r="R441" s="31"/>
      <c r="S441" s="26"/>
      <c r="T441" s="105"/>
      <c r="U441" s="34" t="s">
        <v>39</v>
      </c>
      <c r="V441" s="68" t="s">
        <v>39</v>
      </c>
      <c r="W441" s="68" t="s">
        <v>39</v>
      </c>
      <c r="X441" s="68" t="s">
        <v>39</v>
      </c>
    </row>
    <row r="442" spans="1:24" ht="203.25" customHeight="1" x14ac:dyDescent="0.3">
      <c r="A442" s="110"/>
      <c r="B442" s="104"/>
      <c r="C442" s="104"/>
      <c r="D442" s="104"/>
      <c r="E442" s="104"/>
      <c r="F442" s="104"/>
      <c r="G442" s="109"/>
      <c r="H442" s="104"/>
      <c r="I442" s="145"/>
      <c r="J442" s="104"/>
      <c r="K442" s="109"/>
      <c r="L442" s="104"/>
      <c r="M442" s="20" t="s">
        <v>1068</v>
      </c>
      <c r="N442" s="104"/>
      <c r="O442" s="104"/>
      <c r="P442" s="26"/>
      <c r="Q442" s="26"/>
      <c r="R442" s="31"/>
      <c r="S442" s="26"/>
      <c r="T442" s="105"/>
      <c r="U442" s="79" t="s">
        <v>39</v>
      </c>
      <c r="V442" s="68" t="s">
        <v>39</v>
      </c>
      <c r="W442" s="68" t="s">
        <v>39</v>
      </c>
      <c r="X442" s="68" t="s">
        <v>39</v>
      </c>
    </row>
    <row r="443" spans="1:24" ht="203.25" customHeight="1" x14ac:dyDescent="0.3">
      <c r="A443" s="110"/>
      <c r="B443" s="104"/>
      <c r="C443" s="104"/>
      <c r="D443" s="104"/>
      <c r="E443" s="104"/>
      <c r="F443" s="104"/>
      <c r="G443" s="109"/>
      <c r="H443" s="104"/>
      <c r="I443" s="145"/>
      <c r="J443" s="104"/>
      <c r="K443" s="109"/>
      <c r="L443" s="104"/>
      <c r="M443" s="20" t="s">
        <v>1069</v>
      </c>
      <c r="N443" s="104"/>
      <c r="O443" s="104"/>
      <c r="P443" s="26"/>
      <c r="Q443" s="26"/>
      <c r="R443" s="26"/>
      <c r="S443" s="31"/>
      <c r="T443" s="105"/>
      <c r="U443" s="34" t="s">
        <v>39</v>
      </c>
      <c r="V443" s="68" t="s">
        <v>39</v>
      </c>
      <c r="W443" s="68" t="s">
        <v>39</v>
      </c>
      <c r="X443" s="29">
        <v>1</v>
      </c>
    </row>
    <row r="444" spans="1:24" ht="408" customHeight="1" x14ac:dyDescent="0.3">
      <c r="A444" s="110">
        <v>85</v>
      </c>
      <c r="B444" s="104" t="s">
        <v>841</v>
      </c>
      <c r="C444" s="104" t="s">
        <v>85</v>
      </c>
      <c r="D444" s="104" t="s">
        <v>857</v>
      </c>
      <c r="E444" s="104" t="s">
        <v>1070</v>
      </c>
      <c r="F444" s="104" t="s">
        <v>39</v>
      </c>
      <c r="G444" s="109" t="s">
        <v>1071</v>
      </c>
      <c r="H444" s="104" t="s">
        <v>1072</v>
      </c>
      <c r="I444" s="104">
        <v>1</v>
      </c>
      <c r="J444" s="104" t="s">
        <v>1073</v>
      </c>
      <c r="K444" s="136" t="s">
        <v>1074</v>
      </c>
      <c r="L444" s="104" t="s">
        <v>44</v>
      </c>
      <c r="M444" s="20" t="s">
        <v>1075</v>
      </c>
      <c r="N444" s="104" t="s">
        <v>1066</v>
      </c>
      <c r="O444" s="104" t="s">
        <v>39</v>
      </c>
      <c r="P444" s="31"/>
      <c r="Q444" s="31"/>
      <c r="R444" s="26"/>
      <c r="S444" s="26"/>
      <c r="T444" s="105">
        <v>25000</v>
      </c>
      <c r="U444" s="114" t="s">
        <v>39</v>
      </c>
      <c r="V444" s="93" t="s">
        <v>39</v>
      </c>
      <c r="W444" s="93">
        <v>1</v>
      </c>
      <c r="X444" s="93" t="s">
        <v>39</v>
      </c>
    </row>
    <row r="445" spans="1:24" ht="408" customHeight="1" x14ac:dyDescent="0.3">
      <c r="A445" s="110"/>
      <c r="B445" s="104"/>
      <c r="C445" s="104"/>
      <c r="D445" s="104" t="s">
        <v>39</v>
      </c>
      <c r="E445" s="104"/>
      <c r="F445" s="104"/>
      <c r="G445" s="109"/>
      <c r="H445" s="104"/>
      <c r="I445" s="104"/>
      <c r="J445" s="104"/>
      <c r="K445" s="109"/>
      <c r="L445" s="104"/>
      <c r="M445" s="20" t="s">
        <v>1076</v>
      </c>
      <c r="N445" s="104"/>
      <c r="O445" s="104"/>
      <c r="P445" s="26"/>
      <c r="Q445" s="26"/>
      <c r="R445" s="31"/>
      <c r="S445" s="26"/>
      <c r="T445" s="105"/>
      <c r="U445" s="116"/>
      <c r="V445" s="95"/>
      <c r="W445" s="95"/>
      <c r="X445" s="95"/>
    </row>
    <row r="446" spans="1:24" ht="271.5" customHeight="1" x14ac:dyDescent="0.3">
      <c r="A446" s="110">
        <v>86</v>
      </c>
      <c r="B446" s="104" t="s">
        <v>841</v>
      </c>
      <c r="C446" s="104" t="s">
        <v>85</v>
      </c>
      <c r="D446" s="104" t="s">
        <v>63</v>
      </c>
      <c r="E446" s="104" t="s">
        <v>1077</v>
      </c>
      <c r="F446" s="104" t="s">
        <v>39</v>
      </c>
      <c r="G446" s="109" t="s">
        <v>1078</v>
      </c>
      <c r="H446" s="104" t="s">
        <v>1079</v>
      </c>
      <c r="I446" s="144">
        <v>1</v>
      </c>
      <c r="J446" s="104" t="s">
        <v>1080</v>
      </c>
      <c r="K446" s="143" t="s">
        <v>1081</v>
      </c>
      <c r="L446" s="104" t="s">
        <v>338</v>
      </c>
      <c r="M446" s="20" t="s">
        <v>1082</v>
      </c>
      <c r="N446" s="104" t="s">
        <v>1066</v>
      </c>
      <c r="O446" s="104" t="s">
        <v>39</v>
      </c>
      <c r="P446" s="31"/>
      <c r="Q446" s="31"/>
      <c r="R446" s="26"/>
      <c r="S446" s="26"/>
      <c r="T446" s="105">
        <v>25000</v>
      </c>
      <c r="U446" s="114" t="s">
        <v>39</v>
      </c>
      <c r="V446" s="93" t="s">
        <v>39</v>
      </c>
      <c r="W446" s="93">
        <v>1</v>
      </c>
      <c r="X446" s="93" t="s">
        <v>39</v>
      </c>
    </row>
    <row r="447" spans="1:24" ht="271.5" customHeight="1" x14ac:dyDescent="0.3">
      <c r="A447" s="110"/>
      <c r="B447" s="104"/>
      <c r="C447" s="104"/>
      <c r="D447" s="104"/>
      <c r="E447" s="104"/>
      <c r="F447" s="104"/>
      <c r="G447" s="109"/>
      <c r="H447" s="104"/>
      <c r="I447" s="144"/>
      <c r="J447" s="104"/>
      <c r="K447" s="143"/>
      <c r="L447" s="104"/>
      <c r="M447" s="20" t="s">
        <v>1083</v>
      </c>
      <c r="N447" s="104"/>
      <c r="O447" s="104"/>
      <c r="P447" s="26"/>
      <c r="Q447" s="31"/>
      <c r="R447" s="31"/>
      <c r="S447" s="26"/>
      <c r="T447" s="105"/>
      <c r="U447" s="116"/>
      <c r="V447" s="95"/>
      <c r="W447" s="95"/>
      <c r="X447" s="95"/>
    </row>
    <row r="448" spans="1:24" ht="138.75" customHeight="1" x14ac:dyDescent="0.3">
      <c r="A448" s="110">
        <v>87</v>
      </c>
      <c r="B448" s="104" t="s">
        <v>841</v>
      </c>
      <c r="C448" s="104" t="s">
        <v>85</v>
      </c>
      <c r="D448" s="104" t="s">
        <v>346</v>
      </c>
      <c r="E448" s="104" t="s">
        <v>1084</v>
      </c>
      <c r="F448" s="104" t="s">
        <v>39</v>
      </c>
      <c r="G448" s="109" t="s">
        <v>1085</v>
      </c>
      <c r="H448" s="104" t="s">
        <v>1086</v>
      </c>
      <c r="I448" s="135">
        <v>1</v>
      </c>
      <c r="J448" s="104" t="s">
        <v>1087</v>
      </c>
      <c r="K448" s="143" t="s">
        <v>1088</v>
      </c>
      <c r="L448" s="104" t="s">
        <v>338</v>
      </c>
      <c r="M448" s="20" t="s">
        <v>1089</v>
      </c>
      <c r="N448" s="104" t="s">
        <v>1066</v>
      </c>
      <c r="O448" s="104" t="s">
        <v>39</v>
      </c>
      <c r="P448" s="31"/>
      <c r="Q448" s="31"/>
      <c r="R448" s="26"/>
      <c r="S448" s="26"/>
      <c r="T448" s="105">
        <v>25000</v>
      </c>
      <c r="U448" s="114" t="s">
        <v>39</v>
      </c>
      <c r="V448" s="93" t="s">
        <v>39</v>
      </c>
      <c r="W448" s="93" t="s">
        <v>39</v>
      </c>
      <c r="X448" s="132">
        <v>1</v>
      </c>
    </row>
    <row r="449" spans="1:24" ht="138.75" customHeight="1" x14ac:dyDescent="0.3">
      <c r="A449" s="110"/>
      <c r="B449" s="104"/>
      <c r="C449" s="104"/>
      <c r="D449" s="104"/>
      <c r="E449" s="104"/>
      <c r="F449" s="104"/>
      <c r="G449" s="109"/>
      <c r="H449" s="104"/>
      <c r="I449" s="135"/>
      <c r="J449" s="104"/>
      <c r="K449" s="143"/>
      <c r="L449" s="104"/>
      <c r="M449" s="20" t="s">
        <v>1090</v>
      </c>
      <c r="N449" s="104"/>
      <c r="O449" s="104"/>
      <c r="P449" s="26"/>
      <c r="Q449" s="31"/>
      <c r="R449" s="31"/>
      <c r="S449" s="26"/>
      <c r="T449" s="105"/>
      <c r="U449" s="115"/>
      <c r="V449" s="94"/>
      <c r="W449" s="94"/>
      <c r="X449" s="133"/>
    </row>
    <row r="450" spans="1:24" ht="138.75" customHeight="1" x14ac:dyDescent="0.3">
      <c r="A450" s="110"/>
      <c r="B450" s="104"/>
      <c r="C450" s="104"/>
      <c r="D450" s="104"/>
      <c r="E450" s="104"/>
      <c r="F450" s="104"/>
      <c r="G450" s="109"/>
      <c r="H450" s="104"/>
      <c r="I450" s="135"/>
      <c r="J450" s="104"/>
      <c r="K450" s="143"/>
      <c r="L450" s="104"/>
      <c r="M450" s="20" t="s">
        <v>1091</v>
      </c>
      <c r="N450" s="104"/>
      <c r="O450" s="104"/>
      <c r="P450" s="26"/>
      <c r="Q450" s="26"/>
      <c r="R450" s="26"/>
      <c r="S450" s="31"/>
      <c r="T450" s="105"/>
      <c r="U450" s="115"/>
      <c r="V450" s="94"/>
      <c r="W450" s="94"/>
      <c r="X450" s="133"/>
    </row>
    <row r="451" spans="1:24" ht="138.75" customHeight="1" x14ac:dyDescent="0.3">
      <c r="A451" s="110"/>
      <c r="B451" s="104"/>
      <c r="C451" s="104"/>
      <c r="D451" s="104"/>
      <c r="E451" s="104"/>
      <c r="F451" s="104"/>
      <c r="G451" s="109"/>
      <c r="H451" s="104"/>
      <c r="I451" s="135"/>
      <c r="J451" s="104"/>
      <c r="K451" s="143"/>
      <c r="L451" s="104"/>
      <c r="M451" s="20" t="s">
        <v>1092</v>
      </c>
      <c r="N451" s="104"/>
      <c r="O451" s="104"/>
      <c r="P451" s="26"/>
      <c r="Q451" s="26"/>
      <c r="R451" s="26"/>
      <c r="S451" s="31"/>
      <c r="T451" s="105"/>
      <c r="U451" s="116"/>
      <c r="V451" s="95"/>
      <c r="W451" s="95"/>
      <c r="X451" s="134"/>
    </row>
    <row r="452" spans="1:24" ht="120" customHeight="1" x14ac:dyDescent="0.3">
      <c r="A452" s="110">
        <v>88</v>
      </c>
      <c r="B452" s="104" t="s">
        <v>917</v>
      </c>
      <c r="C452" s="104" t="s">
        <v>85</v>
      </c>
      <c r="D452" s="104" t="s">
        <v>857</v>
      </c>
      <c r="E452" s="104" t="s">
        <v>1093</v>
      </c>
      <c r="F452" s="104" t="s">
        <v>39</v>
      </c>
      <c r="G452" s="109" t="s">
        <v>1094</v>
      </c>
      <c r="H452" s="104" t="s">
        <v>1095</v>
      </c>
      <c r="I452" s="104">
        <v>1</v>
      </c>
      <c r="J452" s="104" t="s">
        <v>1096</v>
      </c>
      <c r="K452" s="109" t="s">
        <v>1097</v>
      </c>
      <c r="L452" s="104" t="s">
        <v>44</v>
      </c>
      <c r="M452" s="20" t="s">
        <v>1098</v>
      </c>
      <c r="N452" s="104" t="s">
        <v>1099</v>
      </c>
      <c r="O452" s="104" t="s">
        <v>1100</v>
      </c>
      <c r="P452" s="31"/>
      <c r="Q452" s="26"/>
      <c r="R452" s="26"/>
      <c r="S452" s="26"/>
      <c r="T452" s="142">
        <v>8000000</v>
      </c>
      <c r="U452" s="114" t="s">
        <v>39</v>
      </c>
      <c r="V452" s="93" t="s">
        <v>39</v>
      </c>
      <c r="W452" s="93" t="s">
        <v>39</v>
      </c>
      <c r="X452" s="93">
        <v>1</v>
      </c>
    </row>
    <row r="453" spans="1:24" ht="120" customHeight="1" x14ac:dyDescent="0.3">
      <c r="A453" s="110"/>
      <c r="B453" s="104"/>
      <c r="C453" s="104"/>
      <c r="D453" s="104"/>
      <c r="E453" s="104"/>
      <c r="F453" s="104"/>
      <c r="G453" s="109"/>
      <c r="H453" s="104"/>
      <c r="I453" s="104"/>
      <c r="J453" s="104"/>
      <c r="K453" s="109"/>
      <c r="L453" s="104"/>
      <c r="M453" s="20" t="s">
        <v>1101</v>
      </c>
      <c r="N453" s="104"/>
      <c r="O453" s="104"/>
      <c r="P453" s="26"/>
      <c r="Q453" s="31"/>
      <c r="R453" s="26"/>
      <c r="S453" s="26"/>
      <c r="T453" s="142"/>
      <c r="U453" s="115"/>
      <c r="V453" s="94"/>
      <c r="W453" s="94"/>
      <c r="X453" s="94"/>
    </row>
    <row r="454" spans="1:24" ht="120" customHeight="1" x14ac:dyDescent="0.3">
      <c r="A454" s="110"/>
      <c r="B454" s="104"/>
      <c r="C454" s="104"/>
      <c r="D454" s="104"/>
      <c r="E454" s="104"/>
      <c r="F454" s="104"/>
      <c r="G454" s="109"/>
      <c r="H454" s="104"/>
      <c r="I454" s="104"/>
      <c r="J454" s="104"/>
      <c r="K454" s="109"/>
      <c r="L454" s="104"/>
      <c r="M454" s="20" t="s">
        <v>1102</v>
      </c>
      <c r="N454" s="104"/>
      <c r="O454" s="104"/>
      <c r="P454" s="26"/>
      <c r="Q454" s="26"/>
      <c r="R454" s="31"/>
      <c r="S454" s="26"/>
      <c r="T454" s="142"/>
      <c r="U454" s="115"/>
      <c r="V454" s="94"/>
      <c r="W454" s="94"/>
      <c r="X454" s="94"/>
    </row>
    <row r="455" spans="1:24" ht="120" customHeight="1" x14ac:dyDescent="0.3">
      <c r="A455" s="110"/>
      <c r="B455" s="104"/>
      <c r="C455" s="104"/>
      <c r="D455" s="104"/>
      <c r="E455" s="104"/>
      <c r="F455" s="104"/>
      <c r="G455" s="109"/>
      <c r="H455" s="104"/>
      <c r="I455" s="104"/>
      <c r="J455" s="104"/>
      <c r="K455" s="109"/>
      <c r="L455" s="104"/>
      <c r="M455" s="20" t="s">
        <v>1103</v>
      </c>
      <c r="N455" s="104"/>
      <c r="O455" s="104"/>
      <c r="P455" s="26"/>
      <c r="Q455" s="26"/>
      <c r="R455" s="26"/>
      <c r="S455" s="31"/>
      <c r="T455" s="142"/>
      <c r="U455" s="115"/>
      <c r="V455" s="94"/>
      <c r="W455" s="94"/>
      <c r="X455" s="94"/>
    </row>
    <row r="456" spans="1:24" ht="120" customHeight="1" x14ac:dyDescent="0.3">
      <c r="A456" s="110"/>
      <c r="B456" s="104"/>
      <c r="C456" s="104"/>
      <c r="D456" s="104"/>
      <c r="E456" s="104"/>
      <c r="F456" s="104"/>
      <c r="G456" s="109"/>
      <c r="H456" s="104"/>
      <c r="I456" s="104"/>
      <c r="J456" s="104"/>
      <c r="K456" s="109"/>
      <c r="L456" s="104"/>
      <c r="M456" s="20" t="s">
        <v>1104</v>
      </c>
      <c r="N456" s="104"/>
      <c r="O456" s="104"/>
      <c r="P456" s="26"/>
      <c r="Q456" s="26"/>
      <c r="R456" s="26"/>
      <c r="S456" s="31"/>
      <c r="T456" s="142"/>
      <c r="U456" s="116"/>
      <c r="V456" s="95"/>
      <c r="W456" s="95"/>
      <c r="X456" s="95"/>
    </row>
    <row r="457" spans="1:24" ht="201" customHeight="1" x14ac:dyDescent="0.3">
      <c r="A457" s="110">
        <v>89</v>
      </c>
      <c r="B457" s="104" t="s">
        <v>841</v>
      </c>
      <c r="C457" s="104" t="s">
        <v>85</v>
      </c>
      <c r="D457" s="104" t="s">
        <v>1105</v>
      </c>
      <c r="E457" s="104" t="s">
        <v>1106</v>
      </c>
      <c r="F457" s="104" t="s">
        <v>39</v>
      </c>
      <c r="G457" s="109" t="s">
        <v>1107</v>
      </c>
      <c r="H457" s="104" t="s">
        <v>1108</v>
      </c>
      <c r="I457" s="135">
        <v>0.6</v>
      </c>
      <c r="J457" s="104" t="s">
        <v>1109</v>
      </c>
      <c r="K457" s="109" t="s">
        <v>1110</v>
      </c>
      <c r="L457" s="104" t="s">
        <v>44</v>
      </c>
      <c r="M457" s="20" t="s">
        <v>1111</v>
      </c>
      <c r="N457" s="104" t="s">
        <v>1112</v>
      </c>
      <c r="O457" s="104" t="s">
        <v>1100</v>
      </c>
      <c r="P457" s="31"/>
      <c r="Q457" s="26"/>
      <c r="R457" s="26"/>
      <c r="S457" s="26"/>
      <c r="T457" s="141">
        <v>10000000</v>
      </c>
      <c r="U457" s="114" t="s">
        <v>39</v>
      </c>
      <c r="V457" s="93" t="s">
        <v>39</v>
      </c>
      <c r="W457" s="93" t="s">
        <v>39</v>
      </c>
      <c r="X457" s="132">
        <v>0.6</v>
      </c>
    </row>
    <row r="458" spans="1:24" ht="201" customHeight="1" x14ac:dyDescent="0.3">
      <c r="A458" s="110"/>
      <c r="B458" s="104"/>
      <c r="C458" s="104"/>
      <c r="D458" s="104"/>
      <c r="E458" s="104"/>
      <c r="F458" s="104"/>
      <c r="G458" s="109"/>
      <c r="H458" s="104"/>
      <c r="I458" s="104"/>
      <c r="J458" s="104"/>
      <c r="K458" s="109"/>
      <c r="L458" s="104"/>
      <c r="M458" s="20" t="s">
        <v>1113</v>
      </c>
      <c r="N458" s="104"/>
      <c r="O458" s="104"/>
      <c r="P458" s="31"/>
      <c r="Q458" s="31"/>
      <c r="R458" s="31"/>
      <c r="S458" s="26"/>
      <c r="T458" s="141"/>
      <c r="U458" s="115"/>
      <c r="V458" s="94"/>
      <c r="W458" s="94"/>
      <c r="X458" s="133"/>
    </row>
    <row r="459" spans="1:24" ht="201" customHeight="1" x14ac:dyDescent="0.3">
      <c r="A459" s="110"/>
      <c r="B459" s="104"/>
      <c r="C459" s="104"/>
      <c r="D459" s="104"/>
      <c r="E459" s="104"/>
      <c r="F459" s="104"/>
      <c r="G459" s="109"/>
      <c r="H459" s="104"/>
      <c r="I459" s="104"/>
      <c r="J459" s="104"/>
      <c r="K459" s="109"/>
      <c r="L459" s="104"/>
      <c r="M459" s="20" t="s">
        <v>1114</v>
      </c>
      <c r="N459" s="104"/>
      <c r="O459" s="104"/>
      <c r="P459" s="31"/>
      <c r="Q459" s="31"/>
      <c r="R459" s="31"/>
      <c r="S459" s="26"/>
      <c r="T459" s="141"/>
      <c r="U459" s="115"/>
      <c r="V459" s="94"/>
      <c r="W459" s="94"/>
      <c r="X459" s="133"/>
    </row>
    <row r="460" spans="1:24" ht="201" customHeight="1" x14ac:dyDescent="0.3">
      <c r="A460" s="110"/>
      <c r="B460" s="104"/>
      <c r="C460" s="104"/>
      <c r="D460" s="104"/>
      <c r="E460" s="104"/>
      <c r="F460" s="104"/>
      <c r="G460" s="109"/>
      <c r="H460" s="104"/>
      <c r="I460" s="104"/>
      <c r="J460" s="104"/>
      <c r="K460" s="109"/>
      <c r="L460" s="104"/>
      <c r="M460" s="20" t="s">
        <v>1115</v>
      </c>
      <c r="N460" s="104"/>
      <c r="O460" s="104"/>
      <c r="P460" s="26"/>
      <c r="Q460" s="26"/>
      <c r="R460" s="31"/>
      <c r="S460" s="26"/>
      <c r="T460" s="141"/>
      <c r="U460" s="115"/>
      <c r="V460" s="94"/>
      <c r="W460" s="94"/>
      <c r="X460" s="133"/>
    </row>
    <row r="461" spans="1:24" ht="201" customHeight="1" x14ac:dyDescent="0.3">
      <c r="A461" s="110"/>
      <c r="B461" s="104"/>
      <c r="C461" s="104"/>
      <c r="D461" s="104"/>
      <c r="E461" s="104"/>
      <c r="F461" s="104"/>
      <c r="G461" s="109"/>
      <c r="H461" s="104"/>
      <c r="I461" s="104"/>
      <c r="J461" s="104"/>
      <c r="K461" s="109"/>
      <c r="L461" s="104"/>
      <c r="M461" s="20" t="s">
        <v>1116</v>
      </c>
      <c r="N461" s="104"/>
      <c r="O461" s="104"/>
      <c r="P461" s="26"/>
      <c r="Q461" s="26"/>
      <c r="R461" s="31"/>
      <c r="S461" s="26"/>
      <c r="T461" s="141"/>
      <c r="U461" s="115"/>
      <c r="V461" s="94"/>
      <c r="W461" s="94"/>
      <c r="X461" s="133"/>
    </row>
    <row r="462" spans="1:24" ht="201" customHeight="1" x14ac:dyDescent="0.3">
      <c r="A462" s="110"/>
      <c r="B462" s="104"/>
      <c r="C462" s="104"/>
      <c r="D462" s="104"/>
      <c r="E462" s="104"/>
      <c r="F462" s="104"/>
      <c r="G462" s="109"/>
      <c r="H462" s="104"/>
      <c r="I462" s="104"/>
      <c r="J462" s="104"/>
      <c r="K462" s="109"/>
      <c r="L462" s="104"/>
      <c r="M462" s="20" t="s">
        <v>1117</v>
      </c>
      <c r="N462" s="104"/>
      <c r="O462" s="104"/>
      <c r="P462" s="26"/>
      <c r="Q462" s="26"/>
      <c r="R462" s="26"/>
      <c r="S462" s="31"/>
      <c r="T462" s="141"/>
      <c r="U462" s="116"/>
      <c r="V462" s="95"/>
      <c r="W462" s="95"/>
      <c r="X462" s="134"/>
    </row>
    <row r="463" spans="1:24" ht="409.6" customHeight="1" x14ac:dyDescent="0.3">
      <c r="A463" s="80">
        <v>90</v>
      </c>
      <c r="B463" s="24" t="s">
        <v>917</v>
      </c>
      <c r="C463" s="24" t="s">
        <v>85</v>
      </c>
      <c r="D463" s="24" t="s">
        <v>857</v>
      </c>
      <c r="E463" s="24" t="s">
        <v>1118</v>
      </c>
      <c r="F463" s="24" t="s">
        <v>39</v>
      </c>
      <c r="G463" s="20" t="s">
        <v>1119</v>
      </c>
      <c r="H463" s="24" t="s">
        <v>1120</v>
      </c>
      <c r="I463" s="66">
        <v>1</v>
      </c>
      <c r="J463" s="24" t="s">
        <v>1121</v>
      </c>
      <c r="K463" s="20" t="s">
        <v>1122</v>
      </c>
      <c r="L463" s="24" t="s">
        <v>44</v>
      </c>
      <c r="M463" s="20" t="s">
        <v>1123</v>
      </c>
      <c r="N463" s="24" t="s">
        <v>1112</v>
      </c>
      <c r="O463" s="24" t="s">
        <v>1124</v>
      </c>
      <c r="P463" s="38"/>
      <c r="Q463" s="38"/>
      <c r="R463" s="38"/>
      <c r="S463" s="40"/>
      <c r="T463" s="81">
        <v>1000000</v>
      </c>
      <c r="U463" s="34" t="s">
        <v>39</v>
      </c>
      <c r="V463" s="29" t="s">
        <v>39</v>
      </c>
      <c r="W463" s="63">
        <v>1</v>
      </c>
      <c r="X463" s="29" t="s">
        <v>39</v>
      </c>
    </row>
    <row r="464" spans="1:24" ht="147" customHeight="1" x14ac:dyDescent="0.3">
      <c r="A464" s="110">
        <v>91</v>
      </c>
      <c r="B464" s="104" t="s">
        <v>841</v>
      </c>
      <c r="C464" s="104" t="s">
        <v>85</v>
      </c>
      <c r="D464" s="104" t="s">
        <v>39</v>
      </c>
      <c r="E464" s="104" t="s">
        <v>1125</v>
      </c>
      <c r="F464" s="104" t="s">
        <v>1126</v>
      </c>
      <c r="G464" s="109" t="s">
        <v>1127</v>
      </c>
      <c r="H464" s="104" t="s">
        <v>1128</v>
      </c>
      <c r="I464" s="104">
        <v>1</v>
      </c>
      <c r="J464" s="104" t="s">
        <v>1129</v>
      </c>
      <c r="K464" s="140" t="s">
        <v>1130</v>
      </c>
      <c r="L464" s="104" t="s">
        <v>1131</v>
      </c>
      <c r="M464" s="20" t="s">
        <v>1132</v>
      </c>
      <c r="N464" s="104" t="s">
        <v>1112</v>
      </c>
      <c r="O464" s="104" t="s">
        <v>1133</v>
      </c>
      <c r="P464" s="76"/>
      <c r="Q464" s="76"/>
      <c r="R464" s="37"/>
      <c r="S464" s="37"/>
      <c r="T464" s="105">
        <v>1000000</v>
      </c>
      <c r="U464" s="137" t="s">
        <v>39</v>
      </c>
      <c r="V464" s="111" t="s">
        <v>39</v>
      </c>
      <c r="W464" s="111">
        <v>1</v>
      </c>
      <c r="X464" s="111" t="s">
        <v>39</v>
      </c>
    </row>
    <row r="465" spans="1:24" ht="195.6" customHeight="1" x14ac:dyDescent="0.3">
      <c r="A465" s="110"/>
      <c r="B465" s="104"/>
      <c r="C465" s="104"/>
      <c r="D465" s="104"/>
      <c r="E465" s="104"/>
      <c r="F465" s="104"/>
      <c r="G465" s="109"/>
      <c r="H465" s="104"/>
      <c r="I465" s="104"/>
      <c r="J465" s="104"/>
      <c r="K465" s="140"/>
      <c r="L465" s="104"/>
      <c r="M465" s="20" t="s">
        <v>1134</v>
      </c>
      <c r="N465" s="104"/>
      <c r="O465" s="104"/>
      <c r="P465" s="37"/>
      <c r="Q465" s="76"/>
      <c r="R465" s="37"/>
      <c r="S465" s="37"/>
      <c r="T465" s="105"/>
      <c r="U465" s="138"/>
      <c r="V465" s="112"/>
      <c r="W465" s="112"/>
      <c r="X465" s="112"/>
    </row>
    <row r="466" spans="1:24" ht="162" customHeight="1" x14ac:dyDescent="0.3">
      <c r="A466" s="110"/>
      <c r="B466" s="104"/>
      <c r="C466" s="104"/>
      <c r="D466" s="104"/>
      <c r="E466" s="104"/>
      <c r="F466" s="104"/>
      <c r="G466" s="109"/>
      <c r="H466" s="104"/>
      <c r="I466" s="104"/>
      <c r="J466" s="104"/>
      <c r="K466" s="140"/>
      <c r="L466" s="104"/>
      <c r="M466" s="20" t="s">
        <v>1135</v>
      </c>
      <c r="N466" s="104"/>
      <c r="O466" s="104"/>
      <c r="P466" s="37"/>
      <c r="Q466" s="76"/>
      <c r="R466" s="37"/>
      <c r="S466" s="37"/>
      <c r="T466" s="105"/>
      <c r="U466" s="138"/>
      <c r="V466" s="112"/>
      <c r="W466" s="112"/>
      <c r="X466" s="112"/>
    </row>
    <row r="467" spans="1:24" ht="195.6" customHeight="1" x14ac:dyDescent="0.3">
      <c r="A467" s="110"/>
      <c r="B467" s="104"/>
      <c r="C467" s="104"/>
      <c r="D467" s="104"/>
      <c r="E467" s="104"/>
      <c r="F467" s="104"/>
      <c r="G467" s="109"/>
      <c r="H467" s="104"/>
      <c r="I467" s="104"/>
      <c r="J467" s="104"/>
      <c r="K467" s="140"/>
      <c r="L467" s="104"/>
      <c r="M467" s="20" t="s">
        <v>1136</v>
      </c>
      <c r="N467" s="104"/>
      <c r="O467" s="104"/>
      <c r="P467" s="37"/>
      <c r="Q467" s="76"/>
      <c r="R467" s="76"/>
      <c r="S467" s="37"/>
      <c r="T467" s="105"/>
      <c r="U467" s="138"/>
      <c r="V467" s="112"/>
      <c r="W467" s="112"/>
      <c r="X467" s="112"/>
    </row>
    <row r="468" spans="1:24" ht="233.45" customHeight="1" x14ac:dyDescent="0.3">
      <c r="A468" s="110"/>
      <c r="B468" s="104"/>
      <c r="C468" s="104"/>
      <c r="D468" s="104"/>
      <c r="E468" s="104"/>
      <c r="F468" s="104"/>
      <c r="G468" s="109"/>
      <c r="H468" s="104"/>
      <c r="I468" s="104"/>
      <c r="J468" s="104"/>
      <c r="K468" s="140"/>
      <c r="L468" s="104"/>
      <c r="M468" s="20" t="s">
        <v>1137</v>
      </c>
      <c r="N468" s="104"/>
      <c r="O468" s="104"/>
      <c r="P468" s="37"/>
      <c r="Q468" s="37"/>
      <c r="R468" s="76"/>
      <c r="S468" s="37"/>
      <c r="T468" s="105"/>
      <c r="U468" s="139"/>
      <c r="V468" s="113"/>
      <c r="W468" s="113"/>
      <c r="X468" s="113"/>
    </row>
    <row r="469" spans="1:24" ht="165.6" customHeight="1" x14ac:dyDescent="0.3">
      <c r="A469" s="110">
        <v>92</v>
      </c>
      <c r="B469" s="104" t="s">
        <v>841</v>
      </c>
      <c r="C469" s="104" t="s">
        <v>62</v>
      </c>
      <c r="D469" s="104" t="s">
        <v>1138</v>
      </c>
      <c r="E469" s="104" t="s">
        <v>1139</v>
      </c>
      <c r="F469" s="104" t="s">
        <v>39</v>
      </c>
      <c r="G469" s="109" t="s">
        <v>1140</v>
      </c>
      <c r="H469" s="104" t="s">
        <v>1141</v>
      </c>
      <c r="I469" s="104">
        <v>4</v>
      </c>
      <c r="J469" s="104" t="s">
        <v>611</v>
      </c>
      <c r="K469" s="136" t="s">
        <v>1142</v>
      </c>
      <c r="L469" s="104" t="s">
        <v>1143</v>
      </c>
      <c r="M469" s="20" t="s">
        <v>1144</v>
      </c>
      <c r="N469" s="104" t="s">
        <v>1145</v>
      </c>
      <c r="O469" s="104" t="s">
        <v>39</v>
      </c>
      <c r="P469" s="31"/>
      <c r="Q469" s="26"/>
      <c r="R469" s="26"/>
      <c r="S469" s="26"/>
      <c r="T469" s="105">
        <v>5000000</v>
      </c>
      <c r="U469" s="114" t="s">
        <v>39</v>
      </c>
      <c r="V469" s="93">
        <v>20</v>
      </c>
      <c r="W469" s="93">
        <v>20</v>
      </c>
      <c r="X469" s="93">
        <v>20</v>
      </c>
    </row>
    <row r="470" spans="1:24" ht="165.6" customHeight="1" x14ac:dyDescent="0.3">
      <c r="A470" s="110"/>
      <c r="B470" s="104"/>
      <c r="C470" s="104"/>
      <c r="D470" s="104"/>
      <c r="E470" s="104"/>
      <c r="F470" s="104"/>
      <c r="G470" s="109"/>
      <c r="H470" s="104"/>
      <c r="I470" s="104"/>
      <c r="J470" s="104"/>
      <c r="K470" s="109"/>
      <c r="L470" s="104"/>
      <c r="M470" s="20" t="s">
        <v>1146</v>
      </c>
      <c r="N470" s="104"/>
      <c r="O470" s="104"/>
      <c r="P470" s="31"/>
      <c r="Q470" s="26"/>
      <c r="R470" s="26"/>
      <c r="S470" s="26"/>
      <c r="T470" s="105"/>
      <c r="U470" s="115"/>
      <c r="V470" s="94"/>
      <c r="W470" s="94"/>
      <c r="X470" s="94"/>
    </row>
    <row r="471" spans="1:24" ht="165.6" customHeight="1" x14ac:dyDescent="0.3">
      <c r="A471" s="110"/>
      <c r="B471" s="104"/>
      <c r="C471" s="104"/>
      <c r="D471" s="104"/>
      <c r="E471" s="104"/>
      <c r="F471" s="104"/>
      <c r="G471" s="109"/>
      <c r="H471" s="104"/>
      <c r="I471" s="104"/>
      <c r="J471" s="104"/>
      <c r="K471" s="109"/>
      <c r="L471" s="104"/>
      <c r="M471" s="20" t="s">
        <v>1147</v>
      </c>
      <c r="N471" s="104"/>
      <c r="O471" s="104"/>
      <c r="P471" s="26"/>
      <c r="Q471" s="31"/>
      <c r="R471" s="31"/>
      <c r="S471" s="31"/>
      <c r="T471" s="105"/>
      <c r="U471" s="115"/>
      <c r="V471" s="94"/>
      <c r="W471" s="94"/>
      <c r="X471" s="94"/>
    </row>
    <row r="472" spans="1:24" ht="165.6" customHeight="1" x14ac:dyDescent="0.3">
      <c r="A472" s="110"/>
      <c r="B472" s="104"/>
      <c r="C472" s="104"/>
      <c r="D472" s="104"/>
      <c r="E472" s="104"/>
      <c r="F472" s="104"/>
      <c r="G472" s="109"/>
      <c r="H472" s="104"/>
      <c r="I472" s="104"/>
      <c r="J472" s="104"/>
      <c r="K472" s="109"/>
      <c r="L472" s="104"/>
      <c r="M472" s="20" t="s">
        <v>1148</v>
      </c>
      <c r="N472" s="104"/>
      <c r="O472" s="104"/>
      <c r="P472" s="26"/>
      <c r="Q472" s="31"/>
      <c r="R472" s="31"/>
      <c r="S472" s="31"/>
      <c r="T472" s="105"/>
      <c r="U472" s="115"/>
      <c r="V472" s="94"/>
      <c r="W472" s="94"/>
      <c r="X472" s="94"/>
    </row>
    <row r="473" spans="1:24" ht="165.6" customHeight="1" x14ac:dyDescent="0.3">
      <c r="A473" s="110"/>
      <c r="B473" s="104"/>
      <c r="C473" s="104"/>
      <c r="D473" s="104"/>
      <c r="E473" s="104"/>
      <c r="F473" s="104"/>
      <c r="G473" s="109"/>
      <c r="H473" s="104"/>
      <c r="I473" s="104"/>
      <c r="J473" s="104"/>
      <c r="K473" s="109"/>
      <c r="L473" s="104"/>
      <c r="M473" s="20" t="s">
        <v>1149</v>
      </c>
      <c r="N473" s="104"/>
      <c r="O473" s="104"/>
      <c r="P473" s="26"/>
      <c r="Q473" s="31"/>
      <c r="R473" s="31"/>
      <c r="S473" s="31"/>
      <c r="T473" s="105"/>
      <c r="U473" s="116"/>
      <c r="V473" s="95"/>
      <c r="W473" s="95"/>
      <c r="X473" s="95"/>
    </row>
    <row r="474" spans="1:24" ht="141" customHeight="1" x14ac:dyDescent="0.3">
      <c r="A474" s="110">
        <v>93</v>
      </c>
      <c r="B474" s="104" t="s">
        <v>61</v>
      </c>
      <c r="C474" s="104" t="s">
        <v>585</v>
      </c>
      <c r="D474" s="104" t="s">
        <v>857</v>
      </c>
      <c r="E474" s="104" t="s">
        <v>1150</v>
      </c>
      <c r="F474" s="104" t="s">
        <v>39</v>
      </c>
      <c r="G474" s="109" t="s">
        <v>1151</v>
      </c>
      <c r="H474" s="104" t="s">
        <v>1152</v>
      </c>
      <c r="I474" s="135">
        <v>1</v>
      </c>
      <c r="J474" s="104" t="s">
        <v>1153</v>
      </c>
      <c r="K474" s="136" t="s">
        <v>1154</v>
      </c>
      <c r="L474" s="104" t="s">
        <v>44</v>
      </c>
      <c r="M474" s="20" t="s">
        <v>1155</v>
      </c>
      <c r="N474" s="104" t="s">
        <v>1156</v>
      </c>
      <c r="O474" s="104" t="s">
        <v>39</v>
      </c>
      <c r="P474" s="31"/>
      <c r="Q474" s="26"/>
      <c r="R474" s="26"/>
      <c r="S474" s="26"/>
      <c r="T474" s="105">
        <v>5700000</v>
      </c>
      <c r="U474" s="114" t="s">
        <v>39</v>
      </c>
      <c r="V474" s="93" t="s">
        <v>39</v>
      </c>
      <c r="W474" s="93" t="s">
        <v>39</v>
      </c>
      <c r="X474" s="132">
        <v>1</v>
      </c>
    </row>
    <row r="475" spans="1:24" ht="141" customHeight="1" x14ac:dyDescent="0.3">
      <c r="A475" s="110"/>
      <c r="B475" s="104"/>
      <c r="C475" s="104"/>
      <c r="D475" s="104"/>
      <c r="E475" s="104"/>
      <c r="F475" s="104"/>
      <c r="G475" s="109"/>
      <c r="H475" s="104"/>
      <c r="I475" s="135"/>
      <c r="J475" s="104"/>
      <c r="K475" s="109"/>
      <c r="L475" s="104"/>
      <c r="M475" s="20" t="s">
        <v>1157</v>
      </c>
      <c r="N475" s="104"/>
      <c r="O475" s="104"/>
      <c r="P475" s="26"/>
      <c r="Q475" s="31"/>
      <c r="R475" s="26"/>
      <c r="S475" s="26"/>
      <c r="T475" s="105"/>
      <c r="U475" s="115"/>
      <c r="V475" s="94"/>
      <c r="W475" s="94"/>
      <c r="X475" s="133"/>
    </row>
    <row r="476" spans="1:24" ht="141" customHeight="1" x14ac:dyDescent="0.3">
      <c r="A476" s="110"/>
      <c r="B476" s="104"/>
      <c r="C476" s="104"/>
      <c r="D476" s="104"/>
      <c r="E476" s="104"/>
      <c r="F476" s="104"/>
      <c r="G476" s="109"/>
      <c r="H476" s="104"/>
      <c r="I476" s="135"/>
      <c r="J476" s="104"/>
      <c r="K476" s="109"/>
      <c r="L476" s="104"/>
      <c r="M476" s="20" t="s">
        <v>1158</v>
      </c>
      <c r="N476" s="104"/>
      <c r="O476" s="104"/>
      <c r="P476" s="26"/>
      <c r="Q476" s="31"/>
      <c r="R476" s="26"/>
      <c r="S476" s="26"/>
      <c r="T476" s="105"/>
      <c r="U476" s="115"/>
      <c r="V476" s="94"/>
      <c r="W476" s="94"/>
      <c r="X476" s="133"/>
    </row>
    <row r="477" spans="1:24" ht="141" customHeight="1" x14ac:dyDescent="0.3">
      <c r="A477" s="110"/>
      <c r="B477" s="104"/>
      <c r="C477" s="104"/>
      <c r="D477" s="104"/>
      <c r="E477" s="104"/>
      <c r="F477" s="104"/>
      <c r="G477" s="109"/>
      <c r="H477" s="104"/>
      <c r="I477" s="135"/>
      <c r="J477" s="104"/>
      <c r="K477" s="109"/>
      <c r="L477" s="104"/>
      <c r="M477" s="20" t="s">
        <v>1159</v>
      </c>
      <c r="N477" s="104"/>
      <c r="O477" s="104"/>
      <c r="P477" s="26"/>
      <c r="Q477" s="26"/>
      <c r="R477" s="31"/>
      <c r="S477" s="26"/>
      <c r="T477" s="105"/>
      <c r="U477" s="115"/>
      <c r="V477" s="94"/>
      <c r="W477" s="94"/>
      <c r="X477" s="133"/>
    </row>
    <row r="478" spans="1:24" ht="141" customHeight="1" x14ac:dyDescent="0.3">
      <c r="A478" s="110"/>
      <c r="B478" s="104"/>
      <c r="C478" s="104"/>
      <c r="D478" s="104"/>
      <c r="E478" s="104"/>
      <c r="F478" s="104"/>
      <c r="G478" s="109"/>
      <c r="H478" s="104"/>
      <c r="I478" s="135"/>
      <c r="J478" s="104"/>
      <c r="K478" s="109"/>
      <c r="L478" s="104"/>
      <c r="M478" s="20" t="s">
        <v>1160</v>
      </c>
      <c r="N478" s="104"/>
      <c r="O478" s="104"/>
      <c r="P478" s="26"/>
      <c r="Q478" s="26"/>
      <c r="R478" s="26"/>
      <c r="S478" s="31"/>
      <c r="T478" s="105"/>
      <c r="U478" s="116"/>
      <c r="V478" s="95"/>
      <c r="W478" s="95"/>
      <c r="X478" s="134"/>
    </row>
    <row r="479" spans="1:24" ht="167.45" customHeight="1" x14ac:dyDescent="0.3">
      <c r="A479" s="110">
        <v>94</v>
      </c>
      <c r="B479" s="104" t="s">
        <v>61</v>
      </c>
      <c r="C479" s="104" t="s">
        <v>585</v>
      </c>
      <c r="D479" s="104" t="s">
        <v>857</v>
      </c>
      <c r="E479" s="104" t="s">
        <v>1161</v>
      </c>
      <c r="F479" s="104" t="s">
        <v>39</v>
      </c>
      <c r="G479" s="109" t="s">
        <v>1162</v>
      </c>
      <c r="H479" s="104" t="s">
        <v>1163</v>
      </c>
      <c r="I479" s="135">
        <v>1</v>
      </c>
      <c r="J479" s="104" t="s">
        <v>1153</v>
      </c>
      <c r="K479" s="109" t="s">
        <v>1164</v>
      </c>
      <c r="L479" s="104" t="s">
        <v>44</v>
      </c>
      <c r="M479" s="20" t="s">
        <v>1165</v>
      </c>
      <c r="N479" s="104" t="s">
        <v>1156</v>
      </c>
      <c r="O479" s="104" t="s">
        <v>39</v>
      </c>
      <c r="P479" s="31"/>
      <c r="Q479" s="26"/>
      <c r="R479" s="26"/>
      <c r="S479" s="26"/>
      <c r="T479" s="105">
        <v>1000000</v>
      </c>
      <c r="U479" s="114" t="s">
        <v>39</v>
      </c>
      <c r="V479" s="93" t="s">
        <v>39</v>
      </c>
      <c r="W479" s="132">
        <v>1</v>
      </c>
      <c r="X479" s="93" t="s">
        <v>39</v>
      </c>
    </row>
    <row r="480" spans="1:24" ht="167.45" customHeight="1" x14ac:dyDescent="0.3">
      <c r="A480" s="110"/>
      <c r="B480" s="104"/>
      <c r="C480" s="104"/>
      <c r="D480" s="104"/>
      <c r="E480" s="104"/>
      <c r="F480" s="104"/>
      <c r="G480" s="109"/>
      <c r="H480" s="104"/>
      <c r="I480" s="135"/>
      <c r="J480" s="104"/>
      <c r="K480" s="109"/>
      <c r="L480" s="104"/>
      <c r="M480" s="20" t="s">
        <v>1166</v>
      </c>
      <c r="N480" s="104"/>
      <c r="O480" s="104"/>
      <c r="P480" s="31"/>
      <c r="Q480" s="26"/>
      <c r="R480" s="26"/>
      <c r="S480" s="26"/>
      <c r="T480" s="105"/>
      <c r="U480" s="115"/>
      <c r="V480" s="94"/>
      <c r="W480" s="133"/>
      <c r="X480" s="94"/>
    </row>
    <row r="481" spans="1:24" ht="167.45" customHeight="1" x14ac:dyDescent="0.3">
      <c r="A481" s="110"/>
      <c r="B481" s="104"/>
      <c r="C481" s="104"/>
      <c r="D481" s="104"/>
      <c r="E481" s="104"/>
      <c r="F481" s="104"/>
      <c r="G481" s="109"/>
      <c r="H481" s="104"/>
      <c r="I481" s="135"/>
      <c r="J481" s="104"/>
      <c r="K481" s="109"/>
      <c r="L481" s="104"/>
      <c r="M481" s="20" t="s">
        <v>1167</v>
      </c>
      <c r="N481" s="104"/>
      <c r="O481" s="104"/>
      <c r="P481" s="26"/>
      <c r="Q481" s="31"/>
      <c r="R481" s="26"/>
      <c r="S481" s="26"/>
      <c r="T481" s="105"/>
      <c r="U481" s="115"/>
      <c r="V481" s="94"/>
      <c r="W481" s="133"/>
      <c r="X481" s="94"/>
    </row>
    <row r="482" spans="1:24" ht="167.45" customHeight="1" x14ac:dyDescent="0.3">
      <c r="A482" s="110"/>
      <c r="B482" s="104"/>
      <c r="C482" s="104"/>
      <c r="D482" s="104"/>
      <c r="E482" s="104"/>
      <c r="F482" s="104"/>
      <c r="G482" s="109"/>
      <c r="H482" s="104"/>
      <c r="I482" s="135"/>
      <c r="J482" s="104"/>
      <c r="K482" s="109"/>
      <c r="L482" s="104"/>
      <c r="M482" s="20" t="s">
        <v>1168</v>
      </c>
      <c r="N482" s="104"/>
      <c r="O482" s="104"/>
      <c r="P482" s="26"/>
      <c r="Q482" s="26"/>
      <c r="R482" s="31"/>
      <c r="S482" s="26"/>
      <c r="T482" s="105"/>
      <c r="U482" s="115"/>
      <c r="V482" s="94"/>
      <c r="W482" s="133"/>
      <c r="X482" s="94"/>
    </row>
    <row r="483" spans="1:24" ht="167.45" customHeight="1" x14ac:dyDescent="0.3">
      <c r="A483" s="110"/>
      <c r="B483" s="104"/>
      <c r="C483" s="104"/>
      <c r="D483" s="104"/>
      <c r="E483" s="104"/>
      <c r="F483" s="104"/>
      <c r="G483" s="109"/>
      <c r="H483" s="104"/>
      <c r="I483" s="135"/>
      <c r="J483" s="104"/>
      <c r="K483" s="109"/>
      <c r="L483" s="104"/>
      <c r="M483" s="20" t="s">
        <v>1169</v>
      </c>
      <c r="N483" s="104"/>
      <c r="O483" s="104"/>
      <c r="P483" s="26"/>
      <c r="Q483" s="26"/>
      <c r="R483" s="31"/>
      <c r="S483" s="26"/>
      <c r="T483" s="105"/>
      <c r="U483" s="116"/>
      <c r="V483" s="95"/>
      <c r="W483" s="134"/>
      <c r="X483" s="95"/>
    </row>
    <row r="484" spans="1:24" ht="143.44999999999999" customHeight="1" x14ac:dyDescent="0.3">
      <c r="A484" s="110">
        <v>95</v>
      </c>
      <c r="B484" s="104" t="s">
        <v>61</v>
      </c>
      <c r="C484" s="104" t="s">
        <v>85</v>
      </c>
      <c r="D484" s="104" t="s">
        <v>857</v>
      </c>
      <c r="E484" s="104" t="s">
        <v>1170</v>
      </c>
      <c r="F484" s="104" t="s">
        <v>39</v>
      </c>
      <c r="G484" s="109" t="s">
        <v>1171</v>
      </c>
      <c r="H484" s="104" t="s">
        <v>1172</v>
      </c>
      <c r="I484" s="104">
        <v>1</v>
      </c>
      <c r="J484" s="109" t="s">
        <v>1173</v>
      </c>
      <c r="K484" s="109" t="s">
        <v>1174</v>
      </c>
      <c r="L484" s="104" t="s">
        <v>44</v>
      </c>
      <c r="M484" s="20" t="s">
        <v>1175</v>
      </c>
      <c r="N484" s="104" t="s">
        <v>1176</v>
      </c>
      <c r="O484" s="104" t="s">
        <v>39</v>
      </c>
      <c r="P484" s="76"/>
      <c r="Q484" s="37"/>
      <c r="R484" s="37"/>
      <c r="S484" s="37"/>
      <c r="T484" s="105">
        <v>0</v>
      </c>
      <c r="U484" s="114" t="s">
        <v>39</v>
      </c>
      <c r="V484" s="93" t="s">
        <v>39</v>
      </c>
      <c r="W484" s="129">
        <v>1</v>
      </c>
      <c r="X484" s="93" t="s">
        <v>39</v>
      </c>
    </row>
    <row r="485" spans="1:24" ht="143.44999999999999" customHeight="1" x14ac:dyDescent="0.3">
      <c r="A485" s="110"/>
      <c r="B485" s="104"/>
      <c r="C485" s="104"/>
      <c r="D485" s="104"/>
      <c r="E485" s="104"/>
      <c r="F485" s="104"/>
      <c r="G485" s="109"/>
      <c r="H485" s="104"/>
      <c r="I485" s="104"/>
      <c r="J485" s="109"/>
      <c r="K485" s="109"/>
      <c r="L485" s="104"/>
      <c r="M485" s="20" t="s">
        <v>1177</v>
      </c>
      <c r="N485" s="104"/>
      <c r="O485" s="104"/>
      <c r="P485" s="76"/>
      <c r="Q485" s="37"/>
      <c r="R485" s="37"/>
      <c r="S485" s="37"/>
      <c r="T485" s="105"/>
      <c r="U485" s="115"/>
      <c r="V485" s="94"/>
      <c r="W485" s="130"/>
      <c r="X485" s="94"/>
    </row>
    <row r="486" spans="1:24" ht="143.44999999999999" customHeight="1" x14ac:dyDescent="0.3">
      <c r="A486" s="110"/>
      <c r="B486" s="104"/>
      <c r="C486" s="104"/>
      <c r="D486" s="104"/>
      <c r="E486" s="104"/>
      <c r="F486" s="104"/>
      <c r="G486" s="109"/>
      <c r="H486" s="104"/>
      <c r="I486" s="104"/>
      <c r="J486" s="109"/>
      <c r="K486" s="109"/>
      <c r="L486" s="104"/>
      <c r="M486" s="20" t="s">
        <v>1178</v>
      </c>
      <c r="N486" s="104"/>
      <c r="O486" s="104"/>
      <c r="P486" s="37"/>
      <c r="Q486" s="76"/>
      <c r="R486" s="76"/>
      <c r="S486" s="37"/>
      <c r="T486" s="105"/>
      <c r="U486" s="115"/>
      <c r="V486" s="94"/>
      <c r="W486" s="130"/>
      <c r="X486" s="94"/>
    </row>
    <row r="487" spans="1:24" ht="143.44999999999999" customHeight="1" x14ac:dyDescent="0.3">
      <c r="A487" s="110"/>
      <c r="B487" s="104"/>
      <c r="C487" s="104"/>
      <c r="D487" s="104"/>
      <c r="E487" s="104"/>
      <c r="F487" s="104"/>
      <c r="G487" s="109"/>
      <c r="H487" s="104"/>
      <c r="I487" s="104"/>
      <c r="J487" s="109"/>
      <c r="K487" s="109"/>
      <c r="L487" s="104"/>
      <c r="M487" s="20" t="s">
        <v>1179</v>
      </c>
      <c r="N487" s="104"/>
      <c r="O487" s="104"/>
      <c r="P487" s="37"/>
      <c r="Q487" s="37"/>
      <c r="R487" s="76"/>
      <c r="S487" s="37"/>
      <c r="T487" s="105"/>
      <c r="U487" s="115"/>
      <c r="V487" s="94"/>
      <c r="W487" s="130"/>
      <c r="X487" s="94"/>
    </row>
    <row r="488" spans="1:24" ht="143.44999999999999" customHeight="1" x14ac:dyDescent="0.3">
      <c r="A488" s="110"/>
      <c r="B488" s="104"/>
      <c r="C488" s="104"/>
      <c r="D488" s="104"/>
      <c r="E488" s="104"/>
      <c r="F488" s="104"/>
      <c r="G488" s="109"/>
      <c r="H488" s="104"/>
      <c r="I488" s="104"/>
      <c r="J488" s="109"/>
      <c r="K488" s="109"/>
      <c r="L488" s="104"/>
      <c r="M488" s="20" t="s">
        <v>1180</v>
      </c>
      <c r="N488" s="104"/>
      <c r="O488" s="104"/>
      <c r="P488" s="37"/>
      <c r="Q488" s="37"/>
      <c r="R488" s="76"/>
      <c r="S488" s="37"/>
      <c r="T488" s="105"/>
      <c r="U488" s="116"/>
      <c r="V488" s="95"/>
      <c r="W488" s="131"/>
      <c r="X488" s="95"/>
    </row>
    <row r="489" spans="1:24" ht="90.6" customHeight="1" x14ac:dyDescent="0.3">
      <c r="A489" s="110">
        <v>96</v>
      </c>
      <c r="B489" s="104" t="s">
        <v>61</v>
      </c>
      <c r="C489" s="104" t="s">
        <v>85</v>
      </c>
      <c r="D489" s="104" t="s">
        <v>857</v>
      </c>
      <c r="E489" s="104" t="s">
        <v>1181</v>
      </c>
      <c r="F489" s="104" t="s">
        <v>39</v>
      </c>
      <c r="G489" s="109" t="s">
        <v>1182</v>
      </c>
      <c r="H489" s="104" t="s">
        <v>1183</v>
      </c>
      <c r="I489" s="104">
        <v>1</v>
      </c>
      <c r="J489" s="104" t="s">
        <v>1184</v>
      </c>
      <c r="K489" s="109" t="s">
        <v>1185</v>
      </c>
      <c r="L489" s="104" t="s">
        <v>44</v>
      </c>
      <c r="M489" s="20" t="s">
        <v>529</v>
      </c>
      <c r="N489" s="104" t="s">
        <v>1176</v>
      </c>
      <c r="O489" s="104" t="s">
        <v>39</v>
      </c>
      <c r="P489" s="31"/>
      <c r="Q489" s="26"/>
      <c r="R489" s="26"/>
      <c r="S489" s="26"/>
      <c r="T489" s="105">
        <v>150000</v>
      </c>
      <c r="U489" s="114" t="s">
        <v>39</v>
      </c>
      <c r="V489" s="93">
        <v>1</v>
      </c>
      <c r="W489" s="111" t="s">
        <v>39</v>
      </c>
      <c r="X489" s="93" t="s">
        <v>39</v>
      </c>
    </row>
    <row r="490" spans="1:24" ht="90.6" customHeight="1" x14ac:dyDescent="0.3">
      <c r="A490" s="110"/>
      <c r="B490" s="104"/>
      <c r="C490" s="104"/>
      <c r="D490" s="104"/>
      <c r="E490" s="104"/>
      <c r="F490" s="104"/>
      <c r="G490" s="109"/>
      <c r="H490" s="104"/>
      <c r="I490" s="104"/>
      <c r="J490" s="104"/>
      <c r="K490" s="109"/>
      <c r="L490" s="104"/>
      <c r="M490" s="20" t="s">
        <v>1186</v>
      </c>
      <c r="N490" s="104"/>
      <c r="O490" s="104"/>
      <c r="P490" s="31"/>
      <c r="Q490" s="26"/>
      <c r="R490" s="26"/>
      <c r="S490" s="26"/>
      <c r="T490" s="105"/>
      <c r="U490" s="115"/>
      <c r="V490" s="94"/>
      <c r="W490" s="112"/>
      <c r="X490" s="94"/>
    </row>
    <row r="491" spans="1:24" ht="90.6" customHeight="1" x14ac:dyDescent="0.3">
      <c r="A491" s="110"/>
      <c r="B491" s="104"/>
      <c r="C491" s="104"/>
      <c r="D491" s="104"/>
      <c r="E491" s="104"/>
      <c r="F491" s="104"/>
      <c r="G491" s="109"/>
      <c r="H491" s="104"/>
      <c r="I491" s="104"/>
      <c r="J491" s="104"/>
      <c r="K491" s="109"/>
      <c r="L491" s="104"/>
      <c r="M491" s="20" t="s">
        <v>1187</v>
      </c>
      <c r="N491" s="104"/>
      <c r="O491" s="104"/>
      <c r="P491" s="31"/>
      <c r="Q491" s="31"/>
      <c r="R491" s="26"/>
      <c r="S491" s="26"/>
      <c r="T491" s="105"/>
      <c r="U491" s="115"/>
      <c r="V491" s="94"/>
      <c r="W491" s="112"/>
      <c r="X491" s="94"/>
    </row>
    <row r="492" spans="1:24" ht="90.6" customHeight="1" x14ac:dyDescent="0.3">
      <c r="A492" s="110"/>
      <c r="B492" s="104"/>
      <c r="C492" s="104"/>
      <c r="D492" s="104"/>
      <c r="E492" s="104"/>
      <c r="F492" s="104"/>
      <c r="G492" s="109"/>
      <c r="H492" s="104"/>
      <c r="I492" s="104"/>
      <c r="J492" s="104"/>
      <c r="K492" s="109"/>
      <c r="L492" s="104"/>
      <c r="M492" s="20" t="s">
        <v>1188</v>
      </c>
      <c r="N492" s="104"/>
      <c r="O492" s="104"/>
      <c r="P492" s="26"/>
      <c r="Q492" s="31"/>
      <c r="R492" s="26"/>
      <c r="S492" s="26"/>
      <c r="T492" s="105"/>
      <c r="U492" s="115"/>
      <c r="V492" s="94"/>
      <c r="W492" s="112"/>
      <c r="X492" s="94"/>
    </row>
    <row r="493" spans="1:24" ht="90.6" customHeight="1" x14ac:dyDescent="0.3">
      <c r="A493" s="110"/>
      <c r="B493" s="104"/>
      <c r="C493" s="104"/>
      <c r="D493" s="104"/>
      <c r="E493" s="104"/>
      <c r="F493" s="104"/>
      <c r="G493" s="109"/>
      <c r="H493" s="104"/>
      <c r="I493" s="104"/>
      <c r="J493" s="104"/>
      <c r="K493" s="109"/>
      <c r="L493" s="104"/>
      <c r="M493" s="20" t="s">
        <v>1189</v>
      </c>
      <c r="N493" s="104"/>
      <c r="O493" s="104"/>
      <c r="P493" s="26"/>
      <c r="Q493" s="31"/>
      <c r="R493" s="26"/>
      <c r="S493" s="26"/>
      <c r="T493" s="105"/>
      <c r="U493" s="116"/>
      <c r="V493" s="95"/>
      <c r="W493" s="113"/>
      <c r="X493" s="95"/>
    </row>
    <row r="494" spans="1:24" ht="114.75" customHeight="1" x14ac:dyDescent="0.3">
      <c r="A494" s="110">
        <v>97</v>
      </c>
      <c r="B494" s="104" t="s">
        <v>61</v>
      </c>
      <c r="C494" s="104" t="s">
        <v>85</v>
      </c>
      <c r="D494" s="104" t="s">
        <v>857</v>
      </c>
      <c r="E494" s="104" t="s">
        <v>1190</v>
      </c>
      <c r="F494" s="104" t="s">
        <v>39</v>
      </c>
      <c r="G494" s="109" t="s">
        <v>1191</v>
      </c>
      <c r="H494" s="104" t="s">
        <v>1192</v>
      </c>
      <c r="I494" s="104">
        <v>2</v>
      </c>
      <c r="J494" s="104" t="s">
        <v>1193</v>
      </c>
      <c r="K494" s="109" t="s">
        <v>1194</v>
      </c>
      <c r="L494" s="104" t="s">
        <v>44</v>
      </c>
      <c r="M494" s="20" t="s">
        <v>1195</v>
      </c>
      <c r="N494" s="104" t="s">
        <v>1176</v>
      </c>
      <c r="O494" s="104" t="s">
        <v>39</v>
      </c>
      <c r="P494" s="26"/>
      <c r="Q494" s="26"/>
      <c r="R494" s="31"/>
      <c r="S494" s="26"/>
      <c r="T494" s="105">
        <v>290000</v>
      </c>
      <c r="U494" s="127" t="s">
        <v>39</v>
      </c>
      <c r="V494" s="93" t="s">
        <v>39</v>
      </c>
      <c r="W494" s="93">
        <v>2</v>
      </c>
      <c r="X494" s="93" t="s">
        <v>39</v>
      </c>
    </row>
    <row r="495" spans="1:24" ht="114.75" customHeight="1" x14ac:dyDescent="0.3">
      <c r="A495" s="110"/>
      <c r="B495" s="104"/>
      <c r="C495" s="104"/>
      <c r="D495" s="104"/>
      <c r="E495" s="104"/>
      <c r="F495" s="104"/>
      <c r="G495" s="109"/>
      <c r="H495" s="104"/>
      <c r="I495" s="104"/>
      <c r="J495" s="104"/>
      <c r="K495" s="109"/>
      <c r="L495" s="104"/>
      <c r="M495" s="20" t="s">
        <v>1196</v>
      </c>
      <c r="N495" s="104"/>
      <c r="O495" s="104"/>
      <c r="P495" s="26"/>
      <c r="Q495" s="26"/>
      <c r="R495" s="31"/>
      <c r="S495" s="26"/>
      <c r="T495" s="105"/>
      <c r="U495" s="124"/>
      <c r="V495" s="94"/>
      <c r="W495" s="94"/>
      <c r="X495" s="94"/>
    </row>
    <row r="496" spans="1:24" ht="114.75" customHeight="1" x14ac:dyDescent="0.3">
      <c r="A496" s="110"/>
      <c r="B496" s="104"/>
      <c r="C496" s="104"/>
      <c r="D496" s="104"/>
      <c r="E496" s="104"/>
      <c r="F496" s="104"/>
      <c r="G496" s="109"/>
      <c r="H496" s="104"/>
      <c r="I496" s="104"/>
      <c r="J496" s="104"/>
      <c r="K496" s="109"/>
      <c r="L496" s="104"/>
      <c r="M496" s="20" t="s">
        <v>1197</v>
      </c>
      <c r="N496" s="104"/>
      <c r="O496" s="104"/>
      <c r="P496" s="26"/>
      <c r="Q496" s="26"/>
      <c r="R496" s="31"/>
      <c r="S496" s="26"/>
      <c r="T496" s="105"/>
      <c r="U496" s="124"/>
      <c r="V496" s="94"/>
      <c r="W496" s="94"/>
      <c r="X496" s="94"/>
    </row>
    <row r="497" spans="1:24" ht="114.75" customHeight="1" x14ac:dyDescent="0.3">
      <c r="A497" s="110"/>
      <c r="B497" s="104"/>
      <c r="C497" s="104"/>
      <c r="D497" s="104"/>
      <c r="E497" s="104"/>
      <c r="F497" s="104"/>
      <c r="G497" s="109"/>
      <c r="H497" s="104"/>
      <c r="I497" s="104"/>
      <c r="J497" s="104"/>
      <c r="K497" s="109"/>
      <c r="L497" s="104"/>
      <c r="M497" s="20" t="s">
        <v>1198</v>
      </c>
      <c r="N497" s="104"/>
      <c r="O497" s="104"/>
      <c r="P497" s="26"/>
      <c r="Q497" s="26"/>
      <c r="R497" s="31"/>
      <c r="S497" s="26"/>
      <c r="T497" s="105"/>
      <c r="U497" s="124"/>
      <c r="V497" s="94"/>
      <c r="W497" s="94"/>
      <c r="X497" s="94"/>
    </row>
    <row r="498" spans="1:24" ht="114.75" customHeight="1" x14ac:dyDescent="0.3">
      <c r="A498" s="110"/>
      <c r="B498" s="104"/>
      <c r="C498" s="104"/>
      <c r="D498" s="104"/>
      <c r="E498" s="104"/>
      <c r="F498" s="104"/>
      <c r="G498" s="109"/>
      <c r="H498" s="104"/>
      <c r="I498" s="104"/>
      <c r="J498" s="104"/>
      <c r="K498" s="109"/>
      <c r="L498" s="104"/>
      <c r="M498" s="20" t="s">
        <v>1199</v>
      </c>
      <c r="N498" s="104"/>
      <c r="O498" s="104"/>
      <c r="P498" s="26"/>
      <c r="Q498" s="26"/>
      <c r="R498" s="31"/>
      <c r="S498" s="26"/>
      <c r="T498" s="105"/>
      <c r="U498" s="128"/>
      <c r="V498" s="95"/>
      <c r="W498" s="95"/>
      <c r="X498" s="95"/>
    </row>
    <row r="499" spans="1:24" ht="190.9" customHeight="1" x14ac:dyDescent="0.3">
      <c r="A499" s="110">
        <v>98</v>
      </c>
      <c r="B499" s="104" t="s">
        <v>61</v>
      </c>
      <c r="C499" s="104" t="s">
        <v>85</v>
      </c>
      <c r="D499" s="104" t="s">
        <v>857</v>
      </c>
      <c r="E499" s="104" t="s">
        <v>1200</v>
      </c>
      <c r="F499" s="104" t="s">
        <v>39</v>
      </c>
      <c r="G499" s="109" t="s">
        <v>1201</v>
      </c>
      <c r="H499" s="104" t="s">
        <v>1202</v>
      </c>
      <c r="I499" s="104">
        <v>1</v>
      </c>
      <c r="J499" s="104" t="s">
        <v>1203</v>
      </c>
      <c r="K499" s="109" t="s">
        <v>1204</v>
      </c>
      <c r="L499" s="104" t="s">
        <v>338</v>
      </c>
      <c r="M499" s="20" t="s">
        <v>1205</v>
      </c>
      <c r="N499" s="104" t="s">
        <v>1176</v>
      </c>
      <c r="O499" s="104" t="s">
        <v>39</v>
      </c>
      <c r="P499" s="31"/>
      <c r="Q499" s="31"/>
      <c r="R499" s="31"/>
      <c r="S499" s="26"/>
      <c r="T499" s="105">
        <v>20000</v>
      </c>
      <c r="U499" s="127" t="s">
        <v>39</v>
      </c>
      <c r="V499" s="93" t="s">
        <v>39</v>
      </c>
      <c r="W499" s="93" t="s">
        <v>39</v>
      </c>
      <c r="X499" s="93">
        <v>1</v>
      </c>
    </row>
    <row r="500" spans="1:24" ht="190.9" customHeight="1" x14ac:dyDescent="0.3">
      <c r="A500" s="110"/>
      <c r="B500" s="104"/>
      <c r="C500" s="104"/>
      <c r="D500" s="104"/>
      <c r="E500" s="104"/>
      <c r="F500" s="104"/>
      <c r="G500" s="109"/>
      <c r="H500" s="104"/>
      <c r="I500" s="104"/>
      <c r="J500" s="104"/>
      <c r="K500" s="109"/>
      <c r="L500" s="104"/>
      <c r="M500" s="20" t="s">
        <v>1206</v>
      </c>
      <c r="N500" s="104"/>
      <c r="O500" s="104"/>
      <c r="P500" s="26"/>
      <c r="Q500" s="26"/>
      <c r="R500" s="31"/>
      <c r="S500" s="26"/>
      <c r="T500" s="105"/>
      <c r="U500" s="124"/>
      <c r="V500" s="94"/>
      <c r="W500" s="94"/>
      <c r="X500" s="94"/>
    </row>
    <row r="501" spans="1:24" ht="190.9" customHeight="1" x14ac:dyDescent="0.3">
      <c r="A501" s="110"/>
      <c r="B501" s="104"/>
      <c r="C501" s="104"/>
      <c r="D501" s="104"/>
      <c r="E501" s="104"/>
      <c r="F501" s="104"/>
      <c r="G501" s="109"/>
      <c r="H501" s="104"/>
      <c r="I501" s="104"/>
      <c r="J501" s="104"/>
      <c r="K501" s="109"/>
      <c r="L501" s="104"/>
      <c r="M501" s="20" t="s">
        <v>1207</v>
      </c>
      <c r="N501" s="104"/>
      <c r="O501" s="104"/>
      <c r="P501" s="26"/>
      <c r="Q501" s="26"/>
      <c r="R501" s="26"/>
      <c r="S501" s="31"/>
      <c r="T501" s="105"/>
      <c r="U501" s="124"/>
      <c r="V501" s="94"/>
      <c r="W501" s="95"/>
      <c r="X501" s="95"/>
    </row>
    <row r="502" spans="1:24" ht="324.60000000000002" customHeight="1" x14ac:dyDescent="0.3">
      <c r="A502" s="110">
        <v>99</v>
      </c>
      <c r="B502" s="104" t="s">
        <v>61</v>
      </c>
      <c r="C502" s="104" t="s">
        <v>62</v>
      </c>
      <c r="D502" s="104" t="s">
        <v>857</v>
      </c>
      <c r="E502" s="104" t="s">
        <v>1208</v>
      </c>
      <c r="F502" s="104" t="s">
        <v>39</v>
      </c>
      <c r="G502" s="109" t="s">
        <v>1209</v>
      </c>
      <c r="H502" s="104" t="s">
        <v>1013</v>
      </c>
      <c r="I502" s="104">
        <v>8</v>
      </c>
      <c r="J502" s="104" t="s">
        <v>1210</v>
      </c>
      <c r="K502" s="109" t="s">
        <v>1211</v>
      </c>
      <c r="L502" s="104" t="s">
        <v>338</v>
      </c>
      <c r="M502" s="20" t="s">
        <v>1212</v>
      </c>
      <c r="N502" s="104" t="s">
        <v>1176</v>
      </c>
      <c r="O502" s="104" t="s">
        <v>39</v>
      </c>
      <c r="P502" s="31"/>
      <c r="Q502" s="26"/>
      <c r="R502" s="26"/>
      <c r="S502" s="26"/>
      <c r="T502" s="105">
        <v>290000</v>
      </c>
      <c r="U502" s="125" t="s">
        <v>39</v>
      </c>
      <c r="V502" s="126">
        <v>3</v>
      </c>
      <c r="W502" s="127">
        <v>3</v>
      </c>
      <c r="X502" s="93">
        <v>2</v>
      </c>
    </row>
    <row r="503" spans="1:24" ht="324.60000000000002" customHeight="1" x14ac:dyDescent="0.3">
      <c r="A503" s="110"/>
      <c r="B503" s="104"/>
      <c r="C503" s="104"/>
      <c r="D503" s="104"/>
      <c r="E503" s="104"/>
      <c r="F503" s="104"/>
      <c r="G503" s="109"/>
      <c r="H503" s="104"/>
      <c r="I503" s="104"/>
      <c r="J503" s="104"/>
      <c r="K503" s="109"/>
      <c r="L503" s="104"/>
      <c r="M503" s="20" t="s">
        <v>1213</v>
      </c>
      <c r="N503" s="104"/>
      <c r="O503" s="104"/>
      <c r="P503" s="26"/>
      <c r="Q503" s="31"/>
      <c r="R503" s="31"/>
      <c r="S503" s="31"/>
      <c r="T503" s="105"/>
      <c r="U503" s="125"/>
      <c r="V503" s="126"/>
      <c r="W503" s="124"/>
      <c r="X503" s="94"/>
    </row>
    <row r="504" spans="1:24" ht="324.60000000000002" customHeight="1" x14ac:dyDescent="0.3">
      <c r="A504" s="110"/>
      <c r="B504" s="104"/>
      <c r="C504" s="104"/>
      <c r="D504" s="104"/>
      <c r="E504" s="104"/>
      <c r="F504" s="104"/>
      <c r="G504" s="109"/>
      <c r="H504" s="104"/>
      <c r="I504" s="104"/>
      <c r="J504" s="104"/>
      <c r="K504" s="109"/>
      <c r="L504" s="104"/>
      <c r="M504" s="20" t="s">
        <v>1214</v>
      </c>
      <c r="N504" s="104"/>
      <c r="O504" s="104"/>
      <c r="P504" s="26"/>
      <c r="Q504" s="31"/>
      <c r="R504" s="31"/>
      <c r="S504" s="31"/>
      <c r="T504" s="105"/>
      <c r="U504" s="125"/>
      <c r="V504" s="126"/>
      <c r="W504" s="128"/>
      <c r="X504" s="95"/>
    </row>
    <row r="505" spans="1:24" ht="98.45" customHeight="1" x14ac:dyDescent="0.3">
      <c r="A505" s="110">
        <v>100</v>
      </c>
      <c r="B505" s="104" t="s">
        <v>61</v>
      </c>
      <c r="C505" s="104" t="s">
        <v>85</v>
      </c>
      <c r="D505" s="104" t="s">
        <v>857</v>
      </c>
      <c r="E505" s="104" t="s">
        <v>1215</v>
      </c>
      <c r="F505" s="104" t="s">
        <v>39</v>
      </c>
      <c r="G505" s="109" t="s">
        <v>1216</v>
      </c>
      <c r="H505" s="104" t="s">
        <v>1217</v>
      </c>
      <c r="I505" s="104">
        <v>1</v>
      </c>
      <c r="J505" s="104" t="s">
        <v>1218</v>
      </c>
      <c r="K505" s="109" t="s">
        <v>1219</v>
      </c>
      <c r="L505" s="104" t="s">
        <v>44</v>
      </c>
      <c r="M505" s="20" t="s">
        <v>1220</v>
      </c>
      <c r="N505" s="104" t="s">
        <v>1176</v>
      </c>
      <c r="O505" s="104" t="s">
        <v>39</v>
      </c>
      <c r="P505" s="26"/>
      <c r="Q505" s="31"/>
      <c r="R505" s="26"/>
      <c r="S505" s="26"/>
      <c r="T505" s="105">
        <v>0</v>
      </c>
      <c r="U505" s="124" t="s">
        <v>39</v>
      </c>
      <c r="V505" s="94" t="s">
        <v>39</v>
      </c>
      <c r="W505" s="93" t="s">
        <v>39</v>
      </c>
      <c r="X505" s="93">
        <v>1</v>
      </c>
    </row>
    <row r="506" spans="1:24" ht="163.9" customHeight="1" x14ac:dyDescent="0.3">
      <c r="A506" s="110"/>
      <c r="B506" s="104"/>
      <c r="C506" s="104"/>
      <c r="D506" s="104"/>
      <c r="E506" s="104"/>
      <c r="F506" s="104"/>
      <c r="G506" s="109"/>
      <c r="H506" s="104"/>
      <c r="I506" s="104"/>
      <c r="J506" s="104"/>
      <c r="K506" s="109"/>
      <c r="L506" s="104"/>
      <c r="M506" s="20" t="s">
        <v>1221</v>
      </c>
      <c r="N506" s="104"/>
      <c r="O506" s="104"/>
      <c r="P506" s="26"/>
      <c r="Q506" s="26"/>
      <c r="R506" s="31"/>
      <c r="S506" s="26"/>
      <c r="T506" s="105"/>
      <c r="U506" s="124"/>
      <c r="V506" s="94"/>
      <c r="W506" s="94"/>
      <c r="X506" s="94"/>
    </row>
    <row r="507" spans="1:24" ht="141" customHeight="1" x14ac:dyDescent="0.3">
      <c r="A507" s="110"/>
      <c r="B507" s="104"/>
      <c r="C507" s="104"/>
      <c r="D507" s="104"/>
      <c r="E507" s="104"/>
      <c r="F507" s="104"/>
      <c r="G507" s="109"/>
      <c r="H507" s="104"/>
      <c r="I507" s="104"/>
      <c r="J507" s="104"/>
      <c r="K507" s="109"/>
      <c r="L507" s="104"/>
      <c r="M507" s="20" t="s">
        <v>1222</v>
      </c>
      <c r="N507" s="104"/>
      <c r="O507" s="104"/>
      <c r="P507" s="26"/>
      <c r="Q507" s="26"/>
      <c r="R507" s="31"/>
      <c r="S507" s="26"/>
      <c r="T507" s="105"/>
      <c r="U507" s="124"/>
      <c r="V507" s="94"/>
      <c r="W507" s="94"/>
      <c r="X507" s="94"/>
    </row>
    <row r="508" spans="1:24" ht="141" customHeight="1" x14ac:dyDescent="0.3">
      <c r="A508" s="110"/>
      <c r="B508" s="104"/>
      <c r="C508" s="104"/>
      <c r="D508" s="104"/>
      <c r="E508" s="104"/>
      <c r="F508" s="104"/>
      <c r="G508" s="109"/>
      <c r="H508" s="104"/>
      <c r="I508" s="104"/>
      <c r="J508" s="104"/>
      <c r="K508" s="109"/>
      <c r="L508" s="104"/>
      <c r="M508" s="20" t="s">
        <v>1223</v>
      </c>
      <c r="N508" s="104"/>
      <c r="O508" s="104"/>
      <c r="P508" s="26"/>
      <c r="Q508" s="26"/>
      <c r="R508" s="26"/>
      <c r="S508" s="31"/>
      <c r="T508" s="105"/>
      <c r="U508" s="124"/>
      <c r="V508" s="94"/>
      <c r="W508" s="94"/>
      <c r="X508" s="94"/>
    </row>
    <row r="509" spans="1:24" ht="108.6" customHeight="1" x14ac:dyDescent="0.3">
      <c r="A509" s="110">
        <v>101</v>
      </c>
      <c r="B509" s="104" t="s">
        <v>61</v>
      </c>
      <c r="C509" s="104" t="s">
        <v>85</v>
      </c>
      <c r="D509" s="104" t="s">
        <v>857</v>
      </c>
      <c r="E509" s="104" t="s">
        <v>1224</v>
      </c>
      <c r="F509" s="104" t="s">
        <v>1225</v>
      </c>
      <c r="G509" s="109" t="s">
        <v>1226</v>
      </c>
      <c r="H509" s="104" t="s">
        <v>1227</v>
      </c>
      <c r="I509" s="104">
        <v>1</v>
      </c>
      <c r="J509" s="104" t="s">
        <v>1228</v>
      </c>
      <c r="K509" s="109" t="s">
        <v>1229</v>
      </c>
      <c r="L509" s="104" t="s">
        <v>44</v>
      </c>
      <c r="M509" s="20" t="s">
        <v>1230</v>
      </c>
      <c r="N509" s="104" t="s">
        <v>1176</v>
      </c>
      <c r="O509" s="104" t="s">
        <v>39</v>
      </c>
      <c r="P509" s="31"/>
      <c r="Q509" s="31"/>
      <c r="R509" s="26"/>
      <c r="S509" s="26"/>
      <c r="T509" s="105">
        <v>75000</v>
      </c>
      <c r="U509" s="114" t="s">
        <v>39</v>
      </c>
      <c r="V509" s="93">
        <v>1</v>
      </c>
      <c r="W509" s="93" t="s">
        <v>39</v>
      </c>
      <c r="X509" s="93" t="s">
        <v>39</v>
      </c>
    </row>
    <row r="510" spans="1:24" ht="108.6" customHeight="1" x14ac:dyDescent="0.3">
      <c r="A510" s="110"/>
      <c r="B510" s="104"/>
      <c r="C510" s="104"/>
      <c r="D510" s="104"/>
      <c r="E510" s="104"/>
      <c r="F510" s="104"/>
      <c r="G510" s="109"/>
      <c r="H510" s="104"/>
      <c r="I510" s="104"/>
      <c r="J510" s="104"/>
      <c r="K510" s="109"/>
      <c r="L510" s="104"/>
      <c r="M510" s="20" t="s">
        <v>1231</v>
      </c>
      <c r="N510" s="104"/>
      <c r="O510" s="104"/>
      <c r="P510" s="76"/>
      <c r="Q510" s="76"/>
      <c r="R510" s="37"/>
      <c r="S510" s="37"/>
      <c r="T510" s="105"/>
      <c r="U510" s="115"/>
      <c r="V510" s="94"/>
      <c r="W510" s="94"/>
      <c r="X510" s="94"/>
    </row>
    <row r="511" spans="1:24" ht="108.6" customHeight="1" x14ac:dyDescent="0.3">
      <c r="A511" s="110"/>
      <c r="B511" s="104"/>
      <c r="C511" s="104"/>
      <c r="D511" s="104"/>
      <c r="E511" s="104"/>
      <c r="F511" s="104"/>
      <c r="G511" s="109"/>
      <c r="H511" s="104"/>
      <c r="I511" s="104"/>
      <c r="J511" s="104"/>
      <c r="K511" s="109"/>
      <c r="L511" s="104"/>
      <c r="M511" s="20" t="s">
        <v>1232</v>
      </c>
      <c r="N511" s="104"/>
      <c r="O511" s="104"/>
      <c r="P511" s="37"/>
      <c r="Q511" s="76"/>
      <c r="R511" s="37"/>
      <c r="S511" s="37"/>
      <c r="T511" s="105"/>
      <c r="U511" s="116"/>
      <c r="V511" s="95"/>
      <c r="W511" s="95"/>
      <c r="X511" s="95"/>
    </row>
    <row r="512" spans="1:24" ht="108.6" customHeight="1" x14ac:dyDescent="0.3">
      <c r="A512" s="110"/>
      <c r="B512" s="104"/>
      <c r="C512" s="104"/>
      <c r="D512" s="104"/>
      <c r="E512" s="104"/>
      <c r="F512" s="104" t="s">
        <v>1233</v>
      </c>
      <c r="G512" s="109"/>
      <c r="H512" s="104" t="s">
        <v>1234</v>
      </c>
      <c r="I512" s="104">
        <v>20</v>
      </c>
      <c r="J512" s="104"/>
      <c r="K512" s="109"/>
      <c r="L512" s="104"/>
      <c r="M512" s="20" t="s">
        <v>1235</v>
      </c>
      <c r="N512" s="104"/>
      <c r="O512" s="104"/>
      <c r="P512" s="37"/>
      <c r="Q512" s="76"/>
      <c r="R512" s="37"/>
      <c r="S512" s="37"/>
      <c r="T512" s="105"/>
      <c r="U512" s="114" t="s">
        <v>39</v>
      </c>
      <c r="V512" s="93" t="s">
        <v>39</v>
      </c>
      <c r="W512" s="93">
        <v>10</v>
      </c>
      <c r="X512" s="93">
        <v>10</v>
      </c>
    </row>
    <row r="513" spans="1:24" ht="108.6" customHeight="1" x14ac:dyDescent="0.3">
      <c r="A513" s="110"/>
      <c r="B513" s="104"/>
      <c r="C513" s="104"/>
      <c r="D513" s="104"/>
      <c r="E513" s="104"/>
      <c r="F513" s="104"/>
      <c r="G513" s="109"/>
      <c r="H513" s="104"/>
      <c r="I513" s="104"/>
      <c r="J513" s="104"/>
      <c r="K513" s="109"/>
      <c r="L513" s="104"/>
      <c r="M513" s="20" t="s">
        <v>1236</v>
      </c>
      <c r="N513" s="104"/>
      <c r="O513" s="104"/>
      <c r="P513" s="37"/>
      <c r="Q513" s="76"/>
      <c r="R513" s="37"/>
      <c r="S513" s="37"/>
      <c r="T513" s="105"/>
      <c r="U513" s="116"/>
      <c r="V513" s="95"/>
      <c r="W513" s="95"/>
      <c r="X513" s="95"/>
    </row>
    <row r="514" spans="1:24" ht="144" customHeight="1" x14ac:dyDescent="0.3">
      <c r="A514" s="110">
        <v>102</v>
      </c>
      <c r="B514" s="104" t="s">
        <v>61</v>
      </c>
      <c r="C514" s="104" t="s">
        <v>85</v>
      </c>
      <c r="D514" s="104" t="s">
        <v>857</v>
      </c>
      <c r="E514" s="104" t="s">
        <v>1237</v>
      </c>
      <c r="F514" s="104" t="s">
        <v>39</v>
      </c>
      <c r="G514" s="109" t="s">
        <v>1238</v>
      </c>
      <c r="H514" s="104" t="s">
        <v>1239</v>
      </c>
      <c r="I514" s="104">
        <v>1</v>
      </c>
      <c r="J514" s="104" t="s">
        <v>1240</v>
      </c>
      <c r="K514" s="109" t="s">
        <v>1241</v>
      </c>
      <c r="L514" s="104" t="s">
        <v>44</v>
      </c>
      <c r="M514" s="20" t="s">
        <v>1242</v>
      </c>
      <c r="N514" s="104" t="s">
        <v>1176</v>
      </c>
      <c r="O514" s="104" t="s">
        <v>39</v>
      </c>
      <c r="P514" s="60"/>
      <c r="Q514" s="82"/>
      <c r="R514" s="82"/>
      <c r="S514" s="82"/>
      <c r="T514" s="120">
        <v>175000</v>
      </c>
      <c r="U514" s="121" t="s">
        <v>39</v>
      </c>
      <c r="V514" s="117">
        <v>1</v>
      </c>
      <c r="W514" s="117" t="s">
        <v>39</v>
      </c>
      <c r="X514" s="117" t="s">
        <v>39</v>
      </c>
    </row>
    <row r="515" spans="1:24" ht="177" customHeight="1" x14ac:dyDescent="0.3">
      <c r="A515" s="110"/>
      <c r="B515" s="104"/>
      <c r="C515" s="104"/>
      <c r="D515" s="104"/>
      <c r="E515" s="104"/>
      <c r="F515" s="104"/>
      <c r="G515" s="109"/>
      <c r="H515" s="104"/>
      <c r="I515" s="104"/>
      <c r="J515" s="104"/>
      <c r="K515" s="109"/>
      <c r="L515" s="104"/>
      <c r="M515" s="20" t="s">
        <v>1243</v>
      </c>
      <c r="N515" s="104"/>
      <c r="O515" s="104"/>
      <c r="P515" s="60"/>
      <c r="Q515" s="60"/>
      <c r="R515" s="82"/>
      <c r="S515" s="82"/>
      <c r="T515" s="120"/>
      <c r="U515" s="122"/>
      <c r="V515" s="118"/>
      <c r="W515" s="118"/>
      <c r="X515" s="118"/>
    </row>
    <row r="516" spans="1:24" ht="177" customHeight="1" x14ac:dyDescent="0.3">
      <c r="A516" s="110"/>
      <c r="B516" s="104"/>
      <c r="C516" s="104"/>
      <c r="D516" s="104"/>
      <c r="E516" s="104"/>
      <c r="F516" s="104"/>
      <c r="G516" s="109"/>
      <c r="H516" s="104"/>
      <c r="I516" s="104"/>
      <c r="J516" s="104"/>
      <c r="K516" s="109"/>
      <c r="L516" s="104"/>
      <c r="M516" s="20" t="s">
        <v>1244</v>
      </c>
      <c r="N516" s="104"/>
      <c r="O516" s="104"/>
      <c r="P516" s="82"/>
      <c r="Q516" s="60"/>
      <c r="R516" s="82"/>
      <c r="S516" s="82"/>
      <c r="T516" s="120"/>
      <c r="U516" s="122"/>
      <c r="V516" s="118"/>
      <c r="W516" s="118"/>
      <c r="X516" s="118"/>
    </row>
    <row r="517" spans="1:24" ht="177" customHeight="1" x14ac:dyDescent="0.3">
      <c r="A517" s="110"/>
      <c r="B517" s="104"/>
      <c r="C517" s="104"/>
      <c r="D517" s="104"/>
      <c r="E517" s="104"/>
      <c r="F517" s="104"/>
      <c r="G517" s="109"/>
      <c r="H517" s="104"/>
      <c r="I517" s="104"/>
      <c r="J517" s="104"/>
      <c r="K517" s="109"/>
      <c r="L517" s="104"/>
      <c r="M517" s="20" t="s">
        <v>1245</v>
      </c>
      <c r="N517" s="104"/>
      <c r="O517" s="104"/>
      <c r="P517" s="82"/>
      <c r="Q517" s="60"/>
      <c r="R517" s="82"/>
      <c r="S517" s="82"/>
      <c r="T517" s="120"/>
      <c r="U517" s="123"/>
      <c r="V517" s="119"/>
      <c r="W517" s="119"/>
      <c r="X517" s="119"/>
    </row>
    <row r="518" spans="1:24" ht="88.15" customHeight="1" x14ac:dyDescent="0.3">
      <c r="A518" s="110">
        <v>103</v>
      </c>
      <c r="B518" s="104" t="s">
        <v>299</v>
      </c>
      <c r="C518" s="104" t="s">
        <v>73</v>
      </c>
      <c r="D518" s="104" t="s">
        <v>39</v>
      </c>
      <c r="E518" s="104" t="s">
        <v>1246</v>
      </c>
      <c r="F518" s="104" t="s">
        <v>39</v>
      </c>
      <c r="G518" s="109" t="s">
        <v>1247</v>
      </c>
      <c r="H518" s="104" t="s">
        <v>1248</v>
      </c>
      <c r="I518" s="104">
        <v>1</v>
      </c>
      <c r="J518" s="104" t="s">
        <v>1249</v>
      </c>
      <c r="K518" s="109" t="s">
        <v>1250</v>
      </c>
      <c r="L518" s="104" t="s">
        <v>44</v>
      </c>
      <c r="M518" s="20" t="s">
        <v>1251</v>
      </c>
      <c r="N518" s="104" t="s">
        <v>1252</v>
      </c>
      <c r="O518" s="104" t="s">
        <v>39</v>
      </c>
      <c r="P518" s="31"/>
      <c r="Q518" s="26"/>
      <c r="R518" s="26"/>
      <c r="S518" s="26"/>
      <c r="T518" s="105">
        <v>392300</v>
      </c>
      <c r="U518" s="114" t="s">
        <v>385</v>
      </c>
      <c r="V518" s="93">
        <v>1</v>
      </c>
      <c r="W518" s="93" t="s">
        <v>39</v>
      </c>
      <c r="X518" s="93" t="s">
        <v>39</v>
      </c>
    </row>
    <row r="519" spans="1:24" ht="88.15" customHeight="1" x14ac:dyDescent="0.3">
      <c r="A519" s="110"/>
      <c r="B519" s="104"/>
      <c r="C519" s="104"/>
      <c r="D519" s="104"/>
      <c r="E519" s="104"/>
      <c r="F519" s="104"/>
      <c r="G519" s="109"/>
      <c r="H519" s="104"/>
      <c r="I519" s="104"/>
      <c r="J519" s="104"/>
      <c r="K519" s="109"/>
      <c r="L519" s="104"/>
      <c r="M519" s="20" t="s">
        <v>1253</v>
      </c>
      <c r="N519" s="104"/>
      <c r="O519" s="104"/>
      <c r="P519" s="26"/>
      <c r="Q519" s="31"/>
      <c r="R519" s="26"/>
      <c r="S519" s="26"/>
      <c r="T519" s="105"/>
      <c r="U519" s="115"/>
      <c r="V519" s="94"/>
      <c r="W519" s="94"/>
      <c r="X519" s="94"/>
    </row>
    <row r="520" spans="1:24" ht="88.15" customHeight="1" x14ac:dyDescent="0.3">
      <c r="A520" s="110"/>
      <c r="B520" s="104"/>
      <c r="C520" s="104"/>
      <c r="D520" s="104"/>
      <c r="E520" s="104"/>
      <c r="F520" s="104"/>
      <c r="G520" s="109"/>
      <c r="H520" s="104"/>
      <c r="I520" s="104"/>
      <c r="J520" s="104"/>
      <c r="K520" s="109"/>
      <c r="L520" s="104"/>
      <c r="M520" s="20" t="s">
        <v>1254</v>
      </c>
      <c r="N520" s="104"/>
      <c r="O520" s="104"/>
      <c r="P520" s="26"/>
      <c r="Q520" s="31"/>
      <c r="R520" s="26"/>
      <c r="S520" s="26"/>
      <c r="T520" s="105"/>
      <c r="U520" s="115"/>
      <c r="V520" s="94"/>
      <c r="W520" s="94"/>
      <c r="X520" s="94"/>
    </row>
    <row r="521" spans="1:24" ht="88.15" customHeight="1" x14ac:dyDescent="0.3">
      <c r="A521" s="110"/>
      <c r="B521" s="104"/>
      <c r="C521" s="104"/>
      <c r="D521" s="104"/>
      <c r="E521" s="104"/>
      <c r="F521" s="104"/>
      <c r="G521" s="109"/>
      <c r="H521" s="104"/>
      <c r="I521" s="104"/>
      <c r="J521" s="104"/>
      <c r="K521" s="109"/>
      <c r="L521" s="104"/>
      <c r="M521" s="20" t="s">
        <v>1255</v>
      </c>
      <c r="N521" s="104"/>
      <c r="O521" s="104"/>
      <c r="P521" s="26"/>
      <c r="Q521" s="31"/>
      <c r="R521" s="26"/>
      <c r="S521" s="26"/>
      <c r="T521" s="105"/>
      <c r="U521" s="115"/>
      <c r="V521" s="94"/>
      <c r="W521" s="94"/>
      <c r="X521" s="94"/>
    </row>
    <row r="522" spans="1:24" ht="88.15" customHeight="1" x14ac:dyDescent="0.3">
      <c r="A522" s="110"/>
      <c r="B522" s="104"/>
      <c r="C522" s="104"/>
      <c r="D522" s="104"/>
      <c r="E522" s="104"/>
      <c r="F522" s="104"/>
      <c r="G522" s="109"/>
      <c r="H522" s="104"/>
      <c r="I522" s="104"/>
      <c r="J522" s="104"/>
      <c r="K522" s="109"/>
      <c r="L522" s="104"/>
      <c r="M522" s="20" t="s">
        <v>1256</v>
      </c>
      <c r="N522" s="104"/>
      <c r="O522" s="104"/>
      <c r="P522" s="26"/>
      <c r="Q522" s="31"/>
      <c r="R522" s="26"/>
      <c r="S522" s="26"/>
      <c r="T522" s="105"/>
      <c r="U522" s="116"/>
      <c r="V522" s="95"/>
      <c r="W522" s="95"/>
      <c r="X522" s="95"/>
    </row>
    <row r="523" spans="1:24" ht="129" customHeight="1" x14ac:dyDescent="0.3">
      <c r="A523" s="110">
        <v>104</v>
      </c>
      <c r="B523" s="104" t="s">
        <v>299</v>
      </c>
      <c r="C523" s="104" t="s">
        <v>73</v>
      </c>
      <c r="D523" s="104" t="s">
        <v>39</v>
      </c>
      <c r="E523" s="104" t="s">
        <v>1257</v>
      </c>
      <c r="F523" s="104" t="s">
        <v>39</v>
      </c>
      <c r="G523" s="109" t="s">
        <v>1258</v>
      </c>
      <c r="H523" s="104" t="s">
        <v>429</v>
      </c>
      <c r="I523" s="104">
        <v>200</v>
      </c>
      <c r="J523" s="104" t="s">
        <v>1259</v>
      </c>
      <c r="K523" s="109" t="s">
        <v>1260</v>
      </c>
      <c r="L523" s="104" t="s">
        <v>44</v>
      </c>
      <c r="M523" s="20" t="s">
        <v>1261</v>
      </c>
      <c r="N523" s="104" t="s">
        <v>1252</v>
      </c>
      <c r="O523" s="104" t="s">
        <v>1262</v>
      </c>
      <c r="P523" s="76"/>
      <c r="Q523" s="37"/>
      <c r="R523" s="37"/>
      <c r="S523" s="37"/>
      <c r="T523" s="105">
        <v>350000</v>
      </c>
      <c r="U523" s="106" t="s">
        <v>39</v>
      </c>
      <c r="V523" s="111" t="s">
        <v>39</v>
      </c>
      <c r="W523" s="111">
        <v>200</v>
      </c>
      <c r="X523" s="111" t="s">
        <v>39</v>
      </c>
    </row>
    <row r="524" spans="1:24" ht="129" customHeight="1" x14ac:dyDescent="0.3">
      <c r="A524" s="110"/>
      <c r="B524" s="104"/>
      <c r="C524" s="104"/>
      <c r="D524" s="104"/>
      <c r="E524" s="104"/>
      <c r="F524" s="104"/>
      <c r="G524" s="109"/>
      <c r="H524" s="104"/>
      <c r="I524" s="104"/>
      <c r="J524" s="104"/>
      <c r="K524" s="109"/>
      <c r="L524" s="104"/>
      <c r="M524" s="20" t="s">
        <v>1263</v>
      </c>
      <c r="N524" s="104"/>
      <c r="O524" s="104"/>
      <c r="P524" s="76"/>
      <c r="Q524" s="37"/>
      <c r="R524" s="37"/>
      <c r="S524" s="37"/>
      <c r="T524" s="105"/>
      <c r="U524" s="107"/>
      <c r="V524" s="112"/>
      <c r="W524" s="112"/>
      <c r="X524" s="112"/>
    </row>
    <row r="525" spans="1:24" ht="129" customHeight="1" x14ac:dyDescent="0.3">
      <c r="A525" s="110"/>
      <c r="B525" s="104"/>
      <c r="C525" s="104"/>
      <c r="D525" s="104"/>
      <c r="E525" s="104"/>
      <c r="F525" s="104"/>
      <c r="G525" s="109"/>
      <c r="H525" s="104"/>
      <c r="I525" s="104"/>
      <c r="J525" s="104"/>
      <c r="K525" s="109"/>
      <c r="L525" s="104"/>
      <c r="M525" s="20" t="s">
        <v>1264</v>
      </c>
      <c r="N525" s="104"/>
      <c r="O525" s="104"/>
      <c r="P525" s="37"/>
      <c r="Q525" s="76"/>
      <c r="R525" s="76"/>
      <c r="S525" s="37"/>
      <c r="T525" s="105"/>
      <c r="U525" s="107"/>
      <c r="V525" s="112"/>
      <c r="W525" s="112"/>
      <c r="X525" s="112"/>
    </row>
    <row r="526" spans="1:24" ht="129" customHeight="1" x14ac:dyDescent="0.3">
      <c r="A526" s="110"/>
      <c r="B526" s="104"/>
      <c r="C526" s="104"/>
      <c r="D526" s="104"/>
      <c r="E526" s="104"/>
      <c r="F526" s="104"/>
      <c r="G526" s="109"/>
      <c r="H526" s="104"/>
      <c r="I526" s="104"/>
      <c r="J526" s="104"/>
      <c r="K526" s="109"/>
      <c r="L526" s="104"/>
      <c r="M526" s="20" t="s">
        <v>1265</v>
      </c>
      <c r="N526" s="104"/>
      <c r="O526" s="104"/>
      <c r="P526" s="37"/>
      <c r="Q526" s="76"/>
      <c r="R526" s="76"/>
      <c r="S526" s="37"/>
      <c r="T526" s="105"/>
      <c r="U526" s="107"/>
      <c r="V526" s="112"/>
      <c r="W526" s="112"/>
      <c r="X526" s="112"/>
    </row>
    <row r="527" spans="1:24" ht="129" customHeight="1" x14ac:dyDescent="0.3">
      <c r="A527" s="110"/>
      <c r="B527" s="104"/>
      <c r="C527" s="104"/>
      <c r="D527" s="104"/>
      <c r="E527" s="104"/>
      <c r="F527" s="104"/>
      <c r="G527" s="109"/>
      <c r="H527" s="104"/>
      <c r="I527" s="104"/>
      <c r="J527" s="104"/>
      <c r="K527" s="109"/>
      <c r="L527" s="104"/>
      <c r="M527" s="20" t="s">
        <v>1266</v>
      </c>
      <c r="N527" s="104"/>
      <c r="O527" s="104"/>
      <c r="P527" s="37"/>
      <c r="Q527" s="76"/>
      <c r="R527" s="76"/>
      <c r="S527" s="37"/>
      <c r="T527" s="105"/>
      <c r="U527" s="108"/>
      <c r="V527" s="113"/>
      <c r="W527" s="113"/>
      <c r="X527" s="113"/>
    </row>
    <row r="528" spans="1:24" ht="136.5" customHeight="1" x14ac:dyDescent="0.3">
      <c r="A528" s="110">
        <v>105</v>
      </c>
      <c r="B528" s="104" t="s">
        <v>299</v>
      </c>
      <c r="C528" s="104" t="s">
        <v>73</v>
      </c>
      <c r="D528" s="104" t="s">
        <v>39</v>
      </c>
      <c r="E528" s="104" t="s">
        <v>1267</v>
      </c>
      <c r="F528" s="104" t="s">
        <v>39</v>
      </c>
      <c r="G528" s="109" t="s">
        <v>1268</v>
      </c>
      <c r="H528" s="104" t="s">
        <v>1269</v>
      </c>
      <c r="I528" s="104">
        <v>1</v>
      </c>
      <c r="J528" s="104" t="s">
        <v>1270</v>
      </c>
      <c r="K528" s="109" t="s">
        <v>1271</v>
      </c>
      <c r="L528" s="104" t="s">
        <v>44</v>
      </c>
      <c r="M528" s="20" t="s">
        <v>1272</v>
      </c>
      <c r="N528" s="104" t="s">
        <v>1252</v>
      </c>
      <c r="O528" s="104" t="s">
        <v>39</v>
      </c>
      <c r="P528" s="31"/>
      <c r="Q528" s="26"/>
      <c r="R528" s="26"/>
      <c r="S528" s="26"/>
      <c r="T528" s="105">
        <v>284600</v>
      </c>
      <c r="U528" s="106" t="s">
        <v>39</v>
      </c>
      <c r="V528" s="93">
        <v>1</v>
      </c>
      <c r="W528" s="111" t="s">
        <v>39</v>
      </c>
      <c r="X528" s="111" t="s">
        <v>39</v>
      </c>
    </row>
    <row r="529" spans="1:24" ht="136.5" customHeight="1" x14ac:dyDescent="0.3">
      <c r="A529" s="110"/>
      <c r="B529" s="104"/>
      <c r="C529" s="104"/>
      <c r="D529" s="104"/>
      <c r="E529" s="104"/>
      <c r="F529" s="104"/>
      <c r="G529" s="109"/>
      <c r="H529" s="104"/>
      <c r="I529" s="104"/>
      <c r="J529" s="104"/>
      <c r="K529" s="109"/>
      <c r="L529" s="104"/>
      <c r="M529" s="20" t="s">
        <v>1253</v>
      </c>
      <c r="N529" s="104"/>
      <c r="O529" s="104"/>
      <c r="P529" s="31"/>
      <c r="Q529" s="26"/>
      <c r="R529" s="26"/>
      <c r="S529" s="26"/>
      <c r="T529" s="105"/>
      <c r="U529" s="107"/>
      <c r="V529" s="94"/>
      <c r="W529" s="112"/>
      <c r="X529" s="112"/>
    </row>
    <row r="530" spans="1:24" ht="136.5" customHeight="1" x14ac:dyDescent="0.3">
      <c r="A530" s="110"/>
      <c r="B530" s="104"/>
      <c r="C530" s="104"/>
      <c r="D530" s="104"/>
      <c r="E530" s="104"/>
      <c r="F530" s="104"/>
      <c r="G530" s="109"/>
      <c r="H530" s="104"/>
      <c r="I530" s="104"/>
      <c r="J530" s="104"/>
      <c r="K530" s="109"/>
      <c r="L530" s="104"/>
      <c r="M530" s="20" t="s">
        <v>1273</v>
      </c>
      <c r="N530" s="104"/>
      <c r="O530" s="104"/>
      <c r="P530" s="31"/>
      <c r="Q530" s="26"/>
      <c r="R530" s="26"/>
      <c r="S530" s="26"/>
      <c r="T530" s="105"/>
      <c r="U530" s="107"/>
      <c r="V530" s="94"/>
      <c r="W530" s="112"/>
      <c r="X530" s="112"/>
    </row>
    <row r="531" spans="1:24" ht="136.5" customHeight="1" x14ac:dyDescent="0.3">
      <c r="A531" s="110"/>
      <c r="B531" s="104"/>
      <c r="C531" s="104"/>
      <c r="D531" s="104"/>
      <c r="E531" s="104"/>
      <c r="F531" s="104"/>
      <c r="G531" s="109"/>
      <c r="H531" s="104"/>
      <c r="I531" s="104"/>
      <c r="J531" s="104"/>
      <c r="K531" s="109"/>
      <c r="L531" s="104"/>
      <c r="M531" s="20" t="s">
        <v>1265</v>
      </c>
      <c r="N531" s="104"/>
      <c r="O531" s="104"/>
      <c r="P531" s="26"/>
      <c r="Q531" s="31"/>
      <c r="R531" s="26"/>
      <c r="S531" s="26"/>
      <c r="T531" s="105"/>
      <c r="U531" s="107"/>
      <c r="V531" s="94"/>
      <c r="W531" s="112"/>
      <c r="X531" s="112"/>
    </row>
    <row r="532" spans="1:24" ht="136.5" customHeight="1" x14ac:dyDescent="0.3">
      <c r="A532" s="110"/>
      <c r="B532" s="104"/>
      <c r="C532" s="104"/>
      <c r="D532" s="104"/>
      <c r="E532" s="104"/>
      <c r="F532" s="104"/>
      <c r="G532" s="109"/>
      <c r="H532" s="104"/>
      <c r="I532" s="104"/>
      <c r="J532" s="104"/>
      <c r="K532" s="109"/>
      <c r="L532" s="104"/>
      <c r="M532" s="20" t="s">
        <v>1274</v>
      </c>
      <c r="N532" s="104"/>
      <c r="O532" s="104"/>
      <c r="P532" s="26"/>
      <c r="Q532" s="31"/>
      <c r="R532" s="26"/>
      <c r="S532" s="26"/>
      <c r="T532" s="105"/>
      <c r="U532" s="108"/>
      <c r="V532" s="95"/>
      <c r="W532" s="113"/>
      <c r="X532" s="113"/>
    </row>
    <row r="533" spans="1:24" ht="103.9" customHeight="1" x14ac:dyDescent="0.3">
      <c r="A533" s="110">
        <v>106</v>
      </c>
      <c r="B533" s="104" t="s">
        <v>299</v>
      </c>
      <c r="C533" s="104" t="s">
        <v>73</v>
      </c>
      <c r="D533" s="104" t="s">
        <v>39</v>
      </c>
      <c r="E533" s="104" t="s">
        <v>1275</v>
      </c>
      <c r="F533" s="104" t="s">
        <v>39</v>
      </c>
      <c r="G533" s="109" t="s">
        <v>1276</v>
      </c>
      <c r="H533" s="104" t="s">
        <v>1277</v>
      </c>
      <c r="I533" s="104">
        <v>1</v>
      </c>
      <c r="J533" s="104" t="s">
        <v>1278</v>
      </c>
      <c r="K533" s="109" t="s">
        <v>1279</v>
      </c>
      <c r="L533" s="104" t="s">
        <v>44</v>
      </c>
      <c r="M533" s="20" t="s">
        <v>1280</v>
      </c>
      <c r="N533" s="104" t="s">
        <v>1252</v>
      </c>
      <c r="O533" s="104" t="s">
        <v>39</v>
      </c>
      <c r="P533" s="26"/>
      <c r="Q533" s="31"/>
      <c r="R533" s="26"/>
      <c r="S533" s="26"/>
      <c r="T533" s="105">
        <v>300300</v>
      </c>
      <c r="U533" s="106" t="s">
        <v>39</v>
      </c>
      <c r="V533" s="93" t="s">
        <v>39</v>
      </c>
      <c r="W533" s="93">
        <v>1</v>
      </c>
      <c r="X533" s="111" t="s">
        <v>39</v>
      </c>
    </row>
    <row r="534" spans="1:24" ht="103.9" customHeight="1" x14ac:dyDescent="0.3">
      <c r="A534" s="110"/>
      <c r="B534" s="104"/>
      <c r="C534" s="104"/>
      <c r="D534" s="104"/>
      <c r="E534" s="104"/>
      <c r="F534" s="104"/>
      <c r="G534" s="109"/>
      <c r="H534" s="104"/>
      <c r="I534" s="104"/>
      <c r="J534" s="104"/>
      <c r="K534" s="109"/>
      <c r="L534" s="104"/>
      <c r="M534" s="20" t="s">
        <v>1281</v>
      </c>
      <c r="N534" s="104"/>
      <c r="O534" s="104"/>
      <c r="P534" s="26"/>
      <c r="Q534" s="31"/>
      <c r="R534" s="26"/>
      <c r="S534" s="26"/>
      <c r="T534" s="105"/>
      <c r="U534" s="107"/>
      <c r="V534" s="94"/>
      <c r="W534" s="94"/>
      <c r="X534" s="112"/>
    </row>
    <row r="535" spans="1:24" ht="103.9" customHeight="1" x14ac:dyDescent="0.3">
      <c r="A535" s="110"/>
      <c r="B535" s="104"/>
      <c r="C535" s="104"/>
      <c r="D535" s="104"/>
      <c r="E535" s="104"/>
      <c r="F535" s="104"/>
      <c r="G535" s="109"/>
      <c r="H535" s="104"/>
      <c r="I535" s="104"/>
      <c r="J535" s="104"/>
      <c r="K535" s="109"/>
      <c r="L535" s="104"/>
      <c r="M535" s="20" t="s">
        <v>1282</v>
      </c>
      <c r="N535" s="104"/>
      <c r="O535" s="104"/>
      <c r="P535" s="26"/>
      <c r="Q535" s="26"/>
      <c r="R535" s="31"/>
      <c r="S535" s="26"/>
      <c r="T535" s="105"/>
      <c r="U535" s="107"/>
      <c r="V535" s="94"/>
      <c r="W535" s="94"/>
      <c r="X535" s="112"/>
    </row>
    <row r="536" spans="1:24" ht="103.9" customHeight="1" x14ac:dyDescent="0.3">
      <c r="A536" s="110"/>
      <c r="B536" s="104"/>
      <c r="C536" s="104"/>
      <c r="D536" s="104"/>
      <c r="E536" s="104"/>
      <c r="F536" s="104"/>
      <c r="G536" s="109"/>
      <c r="H536" s="104"/>
      <c r="I536" s="104"/>
      <c r="J536" s="104"/>
      <c r="K536" s="109"/>
      <c r="L536" s="104"/>
      <c r="M536" s="20" t="s">
        <v>1283</v>
      </c>
      <c r="N536" s="104"/>
      <c r="O536" s="104"/>
      <c r="P536" s="26"/>
      <c r="Q536" s="26"/>
      <c r="R536" s="31"/>
      <c r="S536" s="26"/>
      <c r="T536" s="105"/>
      <c r="U536" s="107"/>
      <c r="V536" s="94"/>
      <c r="W536" s="94"/>
      <c r="X536" s="112"/>
    </row>
    <row r="537" spans="1:24" ht="103.9" customHeight="1" x14ac:dyDescent="0.3">
      <c r="A537" s="110"/>
      <c r="B537" s="104"/>
      <c r="C537" s="104"/>
      <c r="D537" s="104"/>
      <c r="E537" s="104"/>
      <c r="F537" s="104"/>
      <c r="G537" s="109"/>
      <c r="H537" s="104"/>
      <c r="I537" s="104"/>
      <c r="J537" s="104"/>
      <c r="K537" s="109"/>
      <c r="L537" s="104"/>
      <c r="M537" s="20" t="s">
        <v>1284</v>
      </c>
      <c r="N537" s="104"/>
      <c r="O537" s="104"/>
      <c r="P537" s="26"/>
      <c r="Q537" s="26"/>
      <c r="R537" s="26"/>
      <c r="S537" s="31"/>
      <c r="T537" s="105"/>
      <c r="U537" s="108"/>
      <c r="V537" s="95"/>
      <c r="W537" s="95"/>
      <c r="X537" s="113"/>
    </row>
    <row r="538" spans="1:24" ht="101.45" customHeight="1" x14ac:dyDescent="0.3">
      <c r="A538" s="110">
        <v>107</v>
      </c>
      <c r="B538" s="104" t="s">
        <v>299</v>
      </c>
      <c r="C538" s="104" t="s">
        <v>73</v>
      </c>
      <c r="D538" s="104" t="s">
        <v>39</v>
      </c>
      <c r="E538" s="104" t="s">
        <v>1285</v>
      </c>
      <c r="F538" s="104" t="s">
        <v>39</v>
      </c>
      <c r="G538" s="109" t="s">
        <v>1286</v>
      </c>
      <c r="H538" s="104" t="s">
        <v>1287</v>
      </c>
      <c r="I538" s="104">
        <v>1</v>
      </c>
      <c r="J538" s="104" t="s">
        <v>1288</v>
      </c>
      <c r="K538" s="109" t="s">
        <v>1289</v>
      </c>
      <c r="L538" s="104" t="s">
        <v>44</v>
      </c>
      <c r="M538" s="20" t="s">
        <v>1290</v>
      </c>
      <c r="N538" s="104" t="s">
        <v>1252</v>
      </c>
      <c r="O538" s="104" t="s">
        <v>1262</v>
      </c>
      <c r="P538" s="26"/>
      <c r="Q538" s="31"/>
      <c r="R538" s="31"/>
      <c r="S538" s="26"/>
      <c r="T538" s="105">
        <v>300500</v>
      </c>
      <c r="U538" s="106" t="s">
        <v>39</v>
      </c>
      <c r="V538" s="93" t="s">
        <v>39</v>
      </c>
      <c r="W538" s="93" t="s">
        <v>39</v>
      </c>
      <c r="X538" s="93">
        <v>1</v>
      </c>
    </row>
    <row r="539" spans="1:24" ht="101.45" customHeight="1" x14ac:dyDescent="0.3">
      <c r="A539" s="110"/>
      <c r="B539" s="104"/>
      <c r="C539" s="104"/>
      <c r="D539" s="104"/>
      <c r="E539" s="104"/>
      <c r="F539" s="104"/>
      <c r="G539" s="109"/>
      <c r="H539" s="104"/>
      <c r="I539" s="104"/>
      <c r="J539" s="104"/>
      <c r="K539" s="109"/>
      <c r="L539" s="104"/>
      <c r="M539" s="20" t="s">
        <v>1291</v>
      </c>
      <c r="N539" s="104"/>
      <c r="O539" s="104"/>
      <c r="P539" s="26"/>
      <c r="Q539" s="26"/>
      <c r="R539" s="31"/>
      <c r="S539" s="26"/>
      <c r="T539" s="105"/>
      <c r="U539" s="107"/>
      <c r="V539" s="94"/>
      <c r="W539" s="94"/>
      <c r="X539" s="94"/>
    </row>
    <row r="540" spans="1:24" ht="101.45" customHeight="1" x14ac:dyDescent="0.3">
      <c r="A540" s="110"/>
      <c r="B540" s="104"/>
      <c r="C540" s="104"/>
      <c r="D540" s="104"/>
      <c r="E540" s="104"/>
      <c r="F540" s="104"/>
      <c r="G540" s="109"/>
      <c r="H540" s="104"/>
      <c r="I540" s="104"/>
      <c r="J540" s="104"/>
      <c r="K540" s="109"/>
      <c r="L540" s="104"/>
      <c r="M540" s="20" t="s">
        <v>1292</v>
      </c>
      <c r="N540" s="104"/>
      <c r="O540" s="104"/>
      <c r="P540" s="26"/>
      <c r="Q540" s="26"/>
      <c r="R540" s="31"/>
      <c r="S540" s="26"/>
      <c r="T540" s="105"/>
      <c r="U540" s="107"/>
      <c r="V540" s="94"/>
      <c r="W540" s="94"/>
      <c r="X540" s="94"/>
    </row>
    <row r="541" spans="1:24" ht="101.45" customHeight="1" x14ac:dyDescent="0.3">
      <c r="A541" s="110"/>
      <c r="B541" s="104"/>
      <c r="C541" s="104"/>
      <c r="D541" s="104"/>
      <c r="E541" s="104"/>
      <c r="F541" s="104"/>
      <c r="G541" s="109"/>
      <c r="H541" s="104"/>
      <c r="I541" s="104"/>
      <c r="J541" s="104"/>
      <c r="K541" s="109"/>
      <c r="L541" s="104"/>
      <c r="M541" s="20" t="s">
        <v>1293</v>
      </c>
      <c r="N541" s="104"/>
      <c r="O541" s="104"/>
      <c r="P541" s="26"/>
      <c r="Q541" s="26"/>
      <c r="R541" s="26"/>
      <c r="S541" s="31"/>
      <c r="T541" s="105"/>
      <c r="U541" s="107"/>
      <c r="V541" s="94"/>
      <c r="W541" s="94"/>
      <c r="X541" s="94"/>
    </row>
    <row r="542" spans="1:24" ht="101.45" customHeight="1" x14ac:dyDescent="0.3">
      <c r="A542" s="110"/>
      <c r="B542" s="104"/>
      <c r="C542" s="104"/>
      <c r="D542" s="104"/>
      <c r="E542" s="104"/>
      <c r="F542" s="104"/>
      <c r="G542" s="109"/>
      <c r="H542" s="104"/>
      <c r="I542" s="104"/>
      <c r="J542" s="104"/>
      <c r="K542" s="109"/>
      <c r="L542" s="104"/>
      <c r="M542" s="20" t="s">
        <v>1294</v>
      </c>
      <c r="N542" s="104"/>
      <c r="O542" s="104"/>
      <c r="P542" s="26"/>
      <c r="Q542" s="26"/>
      <c r="R542" s="26"/>
      <c r="S542" s="31"/>
      <c r="T542" s="105"/>
      <c r="U542" s="108"/>
      <c r="V542" s="95"/>
      <c r="W542" s="95"/>
      <c r="X542" s="95"/>
    </row>
    <row r="543" spans="1:24" ht="98.45" customHeight="1" x14ac:dyDescent="0.3">
      <c r="A543" s="110">
        <v>108</v>
      </c>
      <c r="B543" s="104" t="s">
        <v>299</v>
      </c>
      <c r="C543" s="104" t="s">
        <v>73</v>
      </c>
      <c r="D543" s="104" t="s">
        <v>39</v>
      </c>
      <c r="E543" s="104" t="s">
        <v>1295</v>
      </c>
      <c r="F543" s="104" t="s">
        <v>39</v>
      </c>
      <c r="G543" s="109" t="s">
        <v>1296</v>
      </c>
      <c r="H543" s="104" t="s">
        <v>1248</v>
      </c>
      <c r="I543" s="104">
        <v>1</v>
      </c>
      <c r="J543" s="104" t="s">
        <v>1249</v>
      </c>
      <c r="K543" s="109" t="s">
        <v>1297</v>
      </c>
      <c r="L543" s="104" t="s">
        <v>44</v>
      </c>
      <c r="M543" s="20" t="s">
        <v>1298</v>
      </c>
      <c r="N543" s="104" t="s">
        <v>1252</v>
      </c>
      <c r="O543" s="104" t="s">
        <v>978</v>
      </c>
      <c r="P543" s="26"/>
      <c r="Q543" s="31"/>
      <c r="R543" s="26"/>
      <c r="S543" s="26"/>
      <c r="T543" s="105">
        <v>372300</v>
      </c>
      <c r="U543" s="106" t="s">
        <v>39</v>
      </c>
      <c r="V543" s="93" t="s">
        <v>39</v>
      </c>
      <c r="W543" s="93">
        <v>1</v>
      </c>
      <c r="X543" s="93" t="s">
        <v>39</v>
      </c>
    </row>
    <row r="544" spans="1:24" ht="98.45" customHeight="1" x14ac:dyDescent="0.4">
      <c r="A544" s="110"/>
      <c r="B544" s="104"/>
      <c r="C544" s="104"/>
      <c r="D544" s="104"/>
      <c r="E544" s="104"/>
      <c r="F544" s="104"/>
      <c r="G544" s="109"/>
      <c r="H544" s="104"/>
      <c r="I544" s="104"/>
      <c r="J544" s="104"/>
      <c r="K544" s="109"/>
      <c r="L544" s="104"/>
      <c r="M544" s="20" t="s">
        <v>1299</v>
      </c>
      <c r="N544" s="104"/>
      <c r="O544" s="104"/>
      <c r="P544" s="44"/>
      <c r="Q544" s="45"/>
      <c r="R544" s="45"/>
      <c r="S544" s="44"/>
      <c r="T544" s="105"/>
      <c r="U544" s="107"/>
      <c r="V544" s="94"/>
      <c r="W544" s="94"/>
      <c r="X544" s="94"/>
    </row>
    <row r="545" spans="1:24" ht="98.45" customHeight="1" x14ac:dyDescent="0.4">
      <c r="A545" s="110"/>
      <c r="B545" s="104"/>
      <c r="C545" s="104"/>
      <c r="D545" s="104"/>
      <c r="E545" s="104"/>
      <c r="F545" s="104"/>
      <c r="G545" s="109"/>
      <c r="H545" s="104"/>
      <c r="I545" s="104"/>
      <c r="J545" s="104"/>
      <c r="K545" s="109"/>
      <c r="L545" s="104"/>
      <c r="M545" s="20" t="s">
        <v>1300</v>
      </c>
      <c r="N545" s="104"/>
      <c r="O545" s="104"/>
      <c r="P545" s="44"/>
      <c r="Q545" s="44"/>
      <c r="R545" s="45"/>
      <c r="S545" s="44"/>
      <c r="T545" s="105"/>
      <c r="U545" s="107"/>
      <c r="V545" s="94"/>
      <c r="W545" s="94"/>
      <c r="X545" s="94"/>
    </row>
    <row r="546" spans="1:24" ht="98.45" customHeight="1" x14ac:dyDescent="0.4">
      <c r="A546" s="110"/>
      <c r="B546" s="104"/>
      <c r="C546" s="104"/>
      <c r="D546" s="104"/>
      <c r="E546" s="104"/>
      <c r="F546" s="104"/>
      <c r="G546" s="109"/>
      <c r="H546" s="104"/>
      <c r="I546" s="104"/>
      <c r="J546" s="104"/>
      <c r="K546" s="109"/>
      <c r="L546" s="104"/>
      <c r="M546" s="20" t="s">
        <v>1301</v>
      </c>
      <c r="N546" s="104"/>
      <c r="O546" s="104"/>
      <c r="P546" s="44"/>
      <c r="Q546" s="44"/>
      <c r="R546" s="45"/>
      <c r="S546" s="44"/>
      <c r="T546" s="105"/>
      <c r="U546" s="107"/>
      <c r="V546" s="94"/>
      <c r="W546" s="94"/>
      <c r="X546" s="94"/>
    </row>
    <row r="547" spans="1:24" ht="98.45" customHeight="1" x14ac:dyDescent="0.4">
      <c r="A547" s="110"/>
      <c r="B547" s="104"/>
      <c r="C547" s="104"/>
      <c r="D547" s="104"/>
      <c r="E547" s="104"/>
      <c r="F547" s="104"/>
      <c r="G547" s="109"/>
      <c r="H547" s="104"/>
      <c r="I547" s="104"/>
      <c r="J547" s="104"/>
      <c r="K547" s="109"/>
      <c r="L547" s="104"/>
      <c r="M547" s="20" t="s">
        <v>1302</v>
      </c>
      <c r="N547" s="104"/>
      <c r="O547" s="104"/>
      <c r="P547" s="44"/>
      <c r="Q547" s="44"/>
      <c r="R547" s="45"/>
      <c r="S547" s="44"/>
      <c r="T547" s="105"/>
      <c r="U547" s="108"/>
      <c r="V547" s="95"/>
      <c r="W547" s="95"/>
      <c r="X547" s="95"/>
    </row>
    <row r="548" spans="1:24" ht="47.25" customHeight="1" x14ac:dyDescent="0.4">
      <c r="N548" s="96" t="s">
        <v>1303</v>
      </c>
      <c r="O548" s="97"/>
      <c r="P548" s="97"/>
      <c r="Q548" s="97"/>
      <c r="R548" s="97"/>
      <c r="S548" s="98"/>
      <c r="T548" s="88">
        <f>SUM(T8:T547)</f>
        <v>363974276</v>
      </c>
    </row>
    <row r="549" spans="1:24" ht="47.25" customHeight="1" x14ac:dyDescent="0.4">
      <c r="N549" s="10"/>
      <c r="O549" s="10"/>
      <c r="P549" s="10"/>
      <c r="Q549" s="10"/>
      <c r="R549" s="10"/>
      <c r="S549" s="10"/>
    </row>
    <row r="551" spans="1:24" ht="26.25" customHeight="1" x14ac:dyDescent="0.35">
      <c r="B551" s="83"/>
      <c r="C551" s="83"/>
      <c r="D551" s="83"/>
      <c r="E551" s="83"/>
      <c r="F551" s="83"/>
      <c r="G551" s="99" t="s">
        <v>1304</v>
      </c>
      <c r="H551" s="99"/>
      <c r="I551" s="99"/>
      <c r="J551" s="99"/>
      <c r="K551" s="99"/>
      <c r="L551" s="83"/>
      <c r="M551" s="83"/>
      <c r="N551" s="83"/>
      <c r="O551" s="83"/>
      <c r="P551" s="83"/>
      <c r="Q551" s="83"/>
      <c r="R551" s="83"/>
      <c r="S551" s="83"/>
      <c r="T551" s="83"/>
    </row>
    <row r="552" spans="1:24" x14ac:dyDescent="0.4">
      <c r="A552" s="87"/>
      <c r="B552" s="87"/>
      <c r="C552" s="87"/>
      <c r="D552" s="87"/>
      <c r="E552" s="87"/>
      <c r="F552" s="87"/>
      <c r="G552" s="100" t="s">
        <v>1305</v>
      </c>
      <c r="H552" s="100"/>
      <c r="I552" s="100"/>
      <c r="J552" s="100"/>
      <c r="K552" s="100"/>
      <c r="L552" s="87"/>
      <c r="M552" s="87"/>
      <c r="N552" s="87"/>
      <c r="O552" s="87"/>
      <c r="T552" s="87"/>
    </row>
  </sheetData>
  <mergeCells count="2100">
    <mergeCell ref="A1:B2"/>
    <mergeCell ref="C1:W1"/>
    <mergeCell ref="C2:W2"/>
    <mergeCell ref="A5:D6"/>
    <mergeCell ref="E5:K6"/>
    <mergeCell ref="L5:L6"/>
    <mergeCell ref="M5:O6"/>
    <mergeCell ref="P5:S5"/>
    <mergeCell ref="U5:X5"/>
    <mergeCell ref="U8:U11"/>
    <mergeCell ref="V8:V11"/>
    <mergeCell ref="W8:W11"/>
    <mergeCell ref="X8:X11"/>
    <mergeCell ref="A12:A16"/>
    <mergeCell ref="B12:B16"/>
    <mergeCell ref="C12:C16"/>
    <mergeCell ref="D12:D16"/>
    <mergeCell ref="E12:E16"/>
    <mergeCell ref="J8:J11"/>
    <mergeCell ref="K8:K11"/>
    <mergeCell ref="L8:L11"/>
    <mergeCell ref="N8:N11"/>
    <mergeCell ref="O8:O11"/>
    <mergeCell ref="T8:T11"/>
    <mergeCell ref="F8:F11"/>
    <mergeCell ref="G8:G11"/>
    <mergeCell ref="H8:H11"/>
    <mergeCell ref="I8:I11"/>
    <mergeCell ref="A8:A11"/>
    <mergeCell ref="B8:B11"/>
    <mergeCell ref="C8:C11"/>
    <mergeCell ref="D8:D11"/>
    <mergeCell ref="E8:E11"/>
    <mergeCell ref="U12:U16"/>
    <mergeCell ref="V12:V16"/>
    <mergeCell ref="W12:W16"/>
    <mergeCell ref="X12:X16"/>
    <mergeCell ref="A17:A20"/>
    <mergeCell ref="B17:B20"/>
    <mergeCell ref="C17:C20"/>
    <mergeCell ref="D17:D20"/>
    <mergeCell ref="E17:E20"/>
    <mergeCell ref="J12:J16"/>
    <mergeCell ref="K12:K16"/>
    <mergeCell ref="L12:L16"/>
    <mergeCell ref="N12:N16"/>
    <mergeCell ref="O12:O16"/>
    <mergeCell ref="T12:T16"/>
    <mergeCell ref="F12:F16"/>
    <mergeCell ref="G12:G16"/>
    <mergeCell ref="H12:H16"/>
    <mergeCell ref="I12:I16"/>
    <mergeCell ref="U17:U20"/>
    <mergeCell ref="V17:V20"/>
    <mergeCell ref="W17:W20"/>
    <mergeCell ref="X17:X20"/>
    <mergeCell ref="A21:A25"/>
    <mergeCell ref="B21:B25"/>
    <mergeCell ref="C21:C25"/>
    <mergeCell ref="D21:D25"/>
    <mergeCell ref="E21:E25"/>
    <mergeCell ref="J17:J20"/>
    <mergeCell ref="K17:K20"/>
    <mergeCell ref="L17:L20"/>
    <mergeCell ref="N17:N20"/>
    <mergeCell ref="O17:O20"/>
    <mergeCell ref="T17:T20"/>
    <mergeCell ref="F17:F20"/>
    <mergeCell ref="G17:G20"/>
    <mergeCell ref="H17:H20"/>
    <mergeCell ref="I17:I20"/>
    <mergeCell ref="U21:U25"/>
    <mergeCell ref="V21:V25"/>
    <mergeCell ref="W21:W25"/>
    <mergeCell ref="X21:X25"/>
    <mergeCell ref="A26:A30"/>
    <mergeCell ref="B26:B30"/>
    <mergeCell ref="C26:C30"/>
    <mergeCell ref="D26:D30"/>
    <mergeCell ref="E26:E30"/>
    <mergeCell ref="J21:J25"/>
    <mergeCell ref="K21:K25"/>
    <mergeCell ref="L21:L25"/>
    <mergeCell ref="N21:N25"/>
    <mergeCell ref="O21:O25"/>
    <mergeCell ref="T21:T25"/>
    <mergeCell ref="F21:F25"/>
    <mergeCell ref="G21:G25"/>
    <mergeCell ref="H21:H25"/>
    <mergeCell ref="I21:I25"/>
    <mergeCell ref="U26:U30"/>
    <mergeCell ref="V26:V30"/>
    <mergeCell ref="W26:W30"/>
    <mergeCell ref="X26:X30"/>
    <mergeCell ref="A31:A35"/>
    <mergeCell ref="B31:B35"/>
    <mergeCell ref="C31:C35"/>
    <mergeCell ref="D31:D35"/>
    <mergeCell ref="E31:E35"/>
    <mergeCell ref="J26:J30"/>
    <mergeCell ref="K26:K30"/>
    <mergeCell ref="L26:L30"/>
    <mergeCell ref="N26:N30"/>
    <mergeCell ref="O26:O30"/>
    <mergeCell ref="T26:T30"/>
    <mergeCell ref="F26:F30"/>
    <mergeCell ref="G26:G30"/>
    <mergeCell ref="H26:H30"/>
    <mergeCell ref="I26:I30"/>
    <mergeCell ref="U31:U35"/>
    <mergeCell ref="V31:V35"/>
    <mergeCell ref="W31:W35"/>
    <mergeCell ref="X31:X35"/>
    <mergeCell ref="A36:A40"/>
    <mergeCell ref="B36:B40"/>
    <mergeCell ref="C36:C40"/>
    <mergeCell ref="D36:D40"/>
    <mergeCell ref="E36:E40"/>
    <mergeCell ref="J31:J35"/>
    <mergeCell ref="K31:K35"/>
    <mergeCell ref="L31:L35"/>
    <mergeCell ref="N31:N35"/>
    <mergeCell ref="O31:O35"/>
    <mergeCell ref="T31:T35"/>
    <mergeCell ref="F31:F35"/>
    <mergeCell ref="G31:G35"/>
    <mergeCell ref="H31:H35"/>
    <mergeCell ref="I31:I35"/>
    <mergeCell ref="U36:U40"/>
    <mergeCell ref="V36:V40"/>
    <mergeCell ref="W36:W40"/>
    <mergeCell ref="X36:X40"/>
    <mergeCell ref="A41:A45"/>
    <mergeCell ref="B41:B45"/>
    <mergeCell ref="C41:C45"/>
    <mergeCell ref="D41:D45"/>
    <mergeCell ref="E41:E45"/>
    <mergeCell ref="J36:J40"/>
    <mergeCell ref="K36:K40"/>
    <mergeCell ref="L36:L40"/>
    <mergeCell ref="N36:N40"/>
    <mergeCell ref="O36:O40"/>
    <mergeCell ref="T36:T40"/>
    <mergeCell ref="F36:F40"/>
    <mergeCell ref="G36:G40"/>
    <mergeCell ref="H36:H40"/>
    <mergeCell ref="I36:I40"/>
    <mergeCell ref="U41:U45"/>
    <mergeCell ref="V41:V45"/>
    <mergeCell ref="W41:W45"/>
    <mergeCell ref="X41:X45"/>
    <mergeCell ref="A46:A51"/>
    <mergeCell ref="B46:B51"/>
    <mergeCell ref="C46:C51"/>
    <mergeCell ref="D46:D51"/>
    <mergeCell ref="E46:E51"/>
    <mergeCell ref="J41:J45"/>
    <mergeCell ref="K41:K45"/>
    <mergeCell ref="L41:L45"/>
    <mergeCell ref="N41:N45"/>
    <mergeCell ref="O41:O45"/>
    <mergeCell ref="T41:T45"/>
    <mergeCell ref="F41:F45"/>
    <mergeCell ref="G41:G45"/>
    <mergeCell ref="H41:H45"/>
    <mergeCell ref="I41:I45"/>
    <mergeCell ref="U47:U51"/>
    <mergeCell ref="V47:V51"/>
    <mergeCell ref="W47:W51"/>
    <mergeCell ref="X47:X51"/>
    <mergeCell ref="A52:A55"/>
    <mergeCell ref="B52:B55"/>
    <mergeCell ref="C52:C55"/>
    <mergeCell ref="D52:D55"/>
    <mergeCell ref="E52:E55"/>
    <mergeCell ref="L46:L51"/>
    <mergeCell ref="N46:N51"/>
    <mergeCell ref="O46:O51"/>
    <mergeCell ref="T46:T51"/>
    <mergeCell ref="H47:H51"/>
    <mergeCell ref="I47:I51"/>
    <mergeCell ref="F46:F51"/>
    <mergeCell ref="G46:G51"/>
    <mergeCell ref="J46:J51"/>
    <mergeCell ref="K46:K51"/>
    <mergeCell ref="X54:X55"/>
    <mergeCell ref="A56:A61"/>
    <mergeCell ref="B56:B61"/>
    <mergeCell ref="C56:C61"/>
    <mergeCell ref="D56:D61"/>
    <mergeCell ref="E56:E61"/>
    <mergeCell ref="F56:F61"/>
    <mergeCell ref="U52:U53"/>
    <mergeCell ref="V52:V53"/>
    <mergeCell ref="W52:W53"/>
    <mergeCell ref="X52:X53"/>
    <mergeCell ref="F54:F55"/>
    <mergeCell ref="H54:H55"/>
    <mergeCell ref="I54:I55"/>
    <mergeCell ref="U54:U55"/>
    <mergeCell ref="V54:V55"/>
    <mergeCell ref="W54:W55"/>
    <mergeCell ref="J52:J55"/>
    <mergeCell ref="K52:K55"/>
    <mergeCell ref="L52:L55"/>
    <mergeCell ref="N52:N55"/>
    <mergeCell ref="O52:O55"/>
    <mergeCell ref="T52:T55"/>
    <mergeCell ref="F52:F53"/>
    <mergeCell ref="G52:G55"/>
    <mergeCell ref="H52:H53"/>
    <mergeCell ref="I52:I53"/>
    <mergeCell ref="X56:X61"/>
    <mergeCell ref="A62:A72"/>
    <mergeCell ref="B62:B72"/>
    <mergeCell ref="C62:C72"/>
    <mergeCell ref="D62:D72"/>
    <mergeCell ref="E62:E72"/>
    <mergeCell ref="F62:F66"/>
    <mergeCell ref="N56:N61"/>
    <mergeCell ref="O56:O61"/>
    <mergeCell ref="T56:T61"/>
    <mergeCell ref="U56:U61"/>
    <mergeCell ref="V56:V61"/>
    <mergeCell ref="W56:W61"/>
    <mergeCell ref="G56:G61"/>
    <mergeCell ref="H56:H61"/>
    <mergeCell ref="I56:I61"/>
    <mergeCell ref="J56:J61"/>
    <mergeCell ref="K56:K61"/>
    <mergeCell ref="L56:L61"/>
    <mergeCell ref="E73:E78"/>
    <mergeCell ref="X62:X66"/>
    <mergeCell ref="F67:F72"/>
    <mergeCell ref="H67:H72"/>
    <mergeCell ref="I67:I72"/>
    <mergeCell ref="J67:J72"/>
    <mergeCell ref="L67:L72"/>
    <mergeCell ref="U67:U72"/>
    <mergeCell ref="V67:V72"/>
    <mergeCell ref="W67:W72"/>
    <mergeCell ref="X67:X72"/>
    <mergeCell ref="N62:N72"/>
    <mergeCell ref="O62:O72"/>
    <mergeCell ref="T62:T72"/>
    <mergeCell ref="U62:U66"/>
    <mergeCell ref="V62:V66"/>
    <mergeCell ref="W62:W66"/>
    <mergeCell ref="G62:G72"/>
    <mergeCell ref="H62:H66"/>
    <mergeCell ref="I62:I66"/>
    <mergeCell ref="J62:J66"/>
    <mergeCell ref="K62:K72"/>
    <mergeCell ref="L62:L66"/>
    <mergeCell ref="W75:W78"/>
    <mergeCell ref="X75:X78"/>
    <mergeCell ref="A79:A87"/>
    <mergeCell ref="B79:B87"/>
    <mergeCell ref="C79:C87"/>
    <mergeCell ref="D79:D87"/>
    <mergeCell ref="E79:E87"/>
    <mergeCell ref="F79:F83"/>
    <mergeCell ref="U73:U74"/>
    <mergeCell ref="V73:V74"/>
    <mergeCell ref="W73:W74"/>
    <mergeCell ref="X73:X74"/>
    <mergeCell ref="F75:F78"/>
    <mergeCell ref="H75:H78"/>
    <mergeCell ref="I75:I78"/>
    <mergeCell ref="L75:L78"/>
    <mergeCell ref="U75:U78"/>
    <mergeCell ref="V75:V78"/>
    <mergeCell ref="J73:J78"/>
    <mergeCell ref="K73:K78"/>
    <mergeCell ref="L73:L74"/>
    <mergeCell ref="N73:N78"/>
    <mergeCell ref="O73:O78"/>
    <mergeCell ref="T73:T78"/>
    <mergeCell ref="F73:F74"/>
    <mergeCell ref="G73:G78"/>
    <mergeCell ref="H73:H74"/>
    <mergeCell ref="I73:I74"/>
    <mergeCell ref="A73:A78"/>
    <mergeCell ref="B73:B78"/>
    <mergeCell ref="C73:C78"/>
    <mergeCell ref="D73:D78"/>
    <mergeCell ref="X84:X87"/>
    <mergeCell ref="A88:A93"/>
    <mergeCell ref="B88:B93"/>
    <mergeCell ref="C88:C93"/>
    <mergeCell ref="D88:D93"/>
    <mergeCell ref="E88:E93"/>
    <mergeCell ref="F88:F93"/>
    <mergeCell ref="W79:W83"/>
    <mergeCell ref="X79:X83"/>
    <mergeCell ref="F84:F87"/>
    <mergeCell ref="H84:H87"/>
    <mergeCell ref="I84:I87"/>
    <mergeCell ref="J84:J87"/>
    <mergeCell ref="L84:L87"/>
    <mergeCell ref="U84:U87"/>
    <mergeCell ref="V84:V87"/>
    <mergeCell ref="W84:W87"/>
    <mergeCell ref="L79:L83"/>
    <mergeCell ref="N79:N87"/>
    <mergeCell ref="O79:O87"/>
    <mergeCell ref="T79:T87"/>
    <mergeCell ref="U79:U83"/>
    <mergeCell ref="V79:V83"/>
    <mergeCell ref="G79:G87"/>
    <mergeCell ref="H79:H83"/>
    <mergeCell ref="I79:I83"/>
    <mergeCell ref="J79:J83"/>
    <mergeCell ref="K79:K87"/>
    <mergeCell ref="X88:X93"/>
    <mergeCell ref="A94:A102"/>
    <mergeCell ref="B94:B102"/>
    <mergeCell ref="C94:C102"/>
    <mergeCell ref="D94:D102"/>
    <mergeCell ref="E94:E102"/>
    <mergeCell ref="F94:F97"/>
    <mergeCell ref="N88:N93"/>
    <mergeCell ref="O88:O93"/>
    <mergeCell ref="T88:T93"/>
    <mergeCell ref="U88:U93"/>
    <mergeCell ref="V88:V93"/>
    <mergeCell ref="W88:W93"/>
    <mergeCell ref="G88:G93"/>
    <mergeCell ref="H88:H93"/>
    <mergeCell ref="I88:I93"/>
    <mergeCell ref="J88:J93"/>
    <mergeCell ref="K88:K93"/>
    <mergeCell ref="L88:L93"/>
    <mergeCell ref="X98:X102"/>
    <mergeCell ref="A103:A105"/>
    <mergeCell ref="B103:B105"/>
    <mergeCell ref="C103:C105"/>
    <mergeCell ref="D103:D105"/>
    <mergeCell ref="E103:E105"/>
    <mergeCell ref="F103:F105"/>
    <mergeCell ref="X94:X97"/>
    <mergeCell ref="F98:F102"/>
    <mergeCell ref="H98:H102"/>
    <mergeCell ref="I98:I102"/>
    <mergeCell ref="J98:J102"/>
    <mergeCell ref="L98:L102"/>
    <mergeCell ref="T98:T102"/>
    <mergeCell ref="U98:U102"/>
    <mergeCell ref="N94:N102"/>
    <mergeCell ref="O94:O102"/>
    <mergeCell ref="T94:T97"/>
    <mergeCell ref="U94:U97"/>
    <mergeCell ref="V94:V97"/>
    <mergeCell ref="W94:W97"/>
    <mergeCell ref="V98:V102"/>
    <mergeCell ref="W98:W102"/>
    <mergeCell ref="G94:G102"/>
    <mergeCell ref="H94:H97"/>
    <mergeCell ref="I94:I97"/>
    <mergeCell ref="J94:J97"/>
    <mergeCell ref="K94:K102"/>
    <mergeCell ref="L94:L97"/>
    <mergeCell ref="X103:X105"/>
    <mergeCell ref="A106:A108"/>
    <mergeCell ref="B106:B108"/>
    <mergeCell ref="C106:C108"/>
    <mergeCell ref="D106:D108"/>
    <mergeCell ref="E106:E108"/>
    <mergeCell ref="F106:F108"/>
    <mergeCell ref="N103:N105"/>
    <mergeCell ref="O103:O105"/>
    <mergeCell ref="T103:T105"/>
    <mergeCell ref="U103:U105"/>
    <mergeCell ref="V103:V105"/>
    <mergeCell ref="W103:W105"/>
    <mergeCell ref="G103:G105"/>
    <mergeCell ref="H103:H105"/>
    <mergeCell ref="I103:I105"/>
    <mergeCell ref="J103:J105"/>
    <mergeCell ref="K103:K105"/>
    <mergeCell ref="L103:L105"/>
    <mergeCell ref="X106:X108"/>
    <mergeCell ref="A109:A113"/>
    <mergeCell ref="B109:B113"/>
    <mergeCell ref="C109:C113"/>
    <mergeCell ref="D109:D113"/>
    <mergeCell ref="E109:E113"/>
    <mergeCell ref="F109:F113"/>
    <mergeCell ref="N106:N108"/>
    <mergeCell ref="O106:O108"/>
    <mergeCell ref="T106:T108"/>
    <mergeCell ref="U106:U108"/>
    <mergeCell ref="V106:V108"/>
    <mergeCell ref="W106:W108"/>
    <mergeCell ref="G106:G108"/>
    <mergeCell ref="H106:H108"/>
    <mergeCell ref="I106:I108"/>
    <mergeCell ref="J106:J108"/>
    <mergeCell ref="K106:K108"/>
    <mergeCell ref="L106:L108"/>
    <mergeCell ref="X109:X113"/>
    <mergeCell ref="A114:A118"/>
    <mergeCell ref="B114:B118"/>
    <mergeCell ref="C114:C118"/>
    <mergeCell ref="D114:D118"/>
    <mergeCell ref="E114:E118"/>
    <mergeCell ref="F114:F118"/>
    <mergeCell ref="N109:N113"/>
    <mergeCell ref="O109:O113"/>
    <mergeCell ref="T109:T113"/>
    <mergeCell ref="U109:U113"/>
    <mergeCell ref="V109:V113"/>
    <mergeCell ref="W109:W113"/>
    <mergeCell ref="G109:G113"/>
    <mergeCell ref="H109:H113"/>
    <mergeCell ref="I109:I113"/>
    <mergeCell ref="J109:J113"/>
    <mergeCell ref="K109:K113"/>
    <mergeCell ref="L109:L113"/>
    <mergeCell ref="X114:X118"/>
    <mergeCell ref="A119:A123"/>
    <mergeCell ref="B119:B123"/>
    <mergeCell ref="C119:C123"/>
    <mergeCell ref="D119:D123"/>
    <mergeCell ref="E119:E123"/>
    <mergeCell ref="F119:F123"/>
    <mergeCell ref="N114:N118"/>
    <mergeCell ref="O114:O118"/>
    <mergeCell ref="T114:T118"/>
    <mergeCell ref="U114:U118"/>
    <mergeCell ref="V114:V118"/>
    <mergeCell ref="W114:W118"/>
    <mergeCell ref="G114:G118"/>
    <mergeCell ref="H114:H118"/>
    <mergeCell ref="I114:I118"/>
    <mergeCell ref="J114:J118"/>
    <mergeCell ref="K114:K118"/>
    <mergeCell ref="L114:L118"/>
    <mergeCell ref="X119:X123"/>
    <mergeCell ref="A124:A128"/>
    <mergeCell ref="B124:B128"/>
    <mergeCell ref="C124:C128"/>
    <mergeCell ref="D124:D128"/>
    <mergeCell ref="E124:E128"/>
    <mergeCell ref="F124:F128"/>
    <mergeCell ref="N119:N123"/>
    <mergeCell ref="O119:O123"/>
    <mergeCell ref="T119:T123"/>
    <mergeCell ref="U119:U123"/>
    <mergeCell ref="V119:V123"/>
    <mergeCell ref="W119:W123"/>
    <mergeCell ref="G119:G123"/>
    <mergeCell ref="H119:H123"/>
    <mergeCell ref="I119:I123"/>
    <mergeCell ref="J119:J123"/>
    <mergeCell ref="K119:K123"/>
    <mergeCell ref="L119:L123"/>
    <mergeCell ref="X124:X128"/>
    <mergeCell ref="A129:A132"/>
    <mergeCell ref="B129:B132"/>
    <mergeCell ref="C129:C132"/>
    <mergeCell ref="D129:D132"/>
    <mergeCell ref="E129:E132"/>
    <mergeCell ref="F129:F132"/>
    <mergeCell ref="N124:N128"/>
    <mergeCell ref="O124:O128"/>
    <mergeCell ref="T124:T128"/>
    <mergeCell ref="U124:U128"/>
    <mergeCell ref="V124:V128"/>
    <mergeCell ref="W124:W128"/>
    <mergeCell ref="G124:G128"/>
    <mergeCell ref="H124:H128"/>
    <mergeCell ref="I124:I128"/>
    <mergeCell ref="J124:J128"/>
    <mergeCell ref="K124:K128"/>
    <mergeCell ref="L124:L128"/>
    <mergeCell ref="X129:X132"/>
    <mergeCell ref="A133:A138"/>
    <mergeCell ref="B133:B138"/>
    <mergeCell ref="C133:C138"/>
    <mergeCell ref="D133:D138"/>
    <mergeCell ref="E133:E138"/>
    <mergeCell ref="F133:F138"/>
    <mergeCell ref="N129:N132"/>
    <mergeCell ref="O129:O132"/>
    <mergeCell ref="T129:T132"/>
    <mergeCell ref="U129:U132"/>
    <mergeCell ref="V129:V132"/>
    <mergeCell ref="W129:W132"/>
    <mergeCell ref="G129:G132"/>
    <mergeCell ref="H129:H132"/>
    <mergeCell ref="I129:I132"/>
    <mergeCell ref="J129:J132"/>
    <mergeCell ref="K129:K132"/>
    <mergeCell ref="L129:L132"/>
    <mergeCell ref="X133:X138"/>
    <mergeCell ref="A139:A143"/>
    <mergeCell ref="B139:B143"/>
    <mergeCell ref="C139:C143"/>
    <mergeCell ref="D139:D143"/>
    <mergeCell ref="E139:E143"/>
    <mergeCell ref="F139:F143"/>
    <mergeCell ref="N133:N138"/>
    <mergeCell ref="O133:O138"/>
    <mergeCell ref="T133:T138"/>
    <mergeCell ref="U133:U138"/>
    <mergeCell ref="V133:V138"/>
    <mergeCell ref="W133:W138"/>
    <mergeCell ref="G133:G138"/>
    <mergeCell ref="H133:H138"/>
    <mergeCell ref="I133:I138"/>
    <mergeCell ref="J133:J138"/>
    <mergeCell ref="K133:K138"/>
    <mergeCell ref="L133:L138"/>
    <mergeCell ref="X139:X143"/>
    <mergeCell ref="A144:A147"/>
    <mergeCell ref="B144:B147"/>
    <mergeCell ref="C144:C147"/>
    <mergeCell ref="D144:D147"/>
    <mergeCell ref="E144:E147"/>
    <mergeCell ref="F144:F147"/>
    <mergeCell ref="N139:N143"/>
    <mergeCell ref="O139:O143"/>
    <mergeCell ref="T139:T143"/>
    <mergeCell ref="U139:U143"/>
    <mergeCell ref="V139:V143"/>
    <mergeCell ref="W139:W143"/>
    <mergeCell ref="G139:G143"/>
    <mergeCell ref="H139:H143"/>
    <mergeCell ref="I139:I143"/>
    <mergeCell ref="J139:J143"/>
    <mergeCell ref="K139:K143"/>
    <mergeCell ref="L139:L143"/>
    <mergeCell ref="X144:X147"/>
    <mergeCell ref="A148:A152"/>
    <mergeCell ref="B148:B152"/>
    <mergeCell ref="C148:C152"/>
    <mergeCell ref="D148:D152"/>
    <mergeCell ref="E148:E152"/>
    <mergeCell ref="F148:F152"/>
    <mergeCell ref="N144:N147"/>
    <mergeCell ref="O144:O147"/>
    <mergeCell ref="T144:T147"/>
    <mergeCell ref="U144:U147"/>
    <mergeCell ref="V144:V147"/>
    <mergeCell ref="W144:W147"/>
    <mergeCell ref="G144:G147"/>
    <mergeCell ref="H144:H147"/>
    <mergeCell ref="I144:I147"/>
    <mergeCell ref="J144:J147"/>
    <mergeCell ref="K144:K147"/>
    <mergeCell ref="L144:L147"/>
    <mergeCell ref="D153:D156"/>
    <mergeCell ref="E153:E156"/>
    <mergeCell ref="S148:S152"/>
    <mergeCell ref="T148:T152"/>
    <mergeCell ref="U148:U152"/>
    <mergeCell ref="V148:V152"/>
    <mergeCell ref="W148:W152"/>
    <mergeCell ref="X148:X152"/>
    <mergeCell ref="M148:M152"/>
    <mergeCell ref="N148:N152"/>
    <mergeCell ref="O148:O152"/>
    <mergeCell ref="P148:P152"/>
    <mergeCell ref="Q148:Q152"/>
    <mergeCell ref="R148:R152"/>
    <mergeCell ref="G148:G152"/>
    <mergeCell ref="H148:H152"/>
    <mergeCell ref="I148:I152"/>
    <mergeCell ref="J148:J152"/>
    <mergeCell ref="K148:K152"/>
    <mergeCell ref="L148:L152"/>
    <mergeCell ref="J157:J161"/>
    <mergeCell ref="K157:K161"/>
    <mergeCell ref="L157:L161"/>
    <mergeCell ref="N157:N161"/>
    <mergeCell ref="O157:O161"/>
    <mergeCell ref="T157:T161"/>
    <mergeCell ref="F157:F161"/>
    <mergeCell ref="G157:G161"/>
    <mergeCell ref="H157:H161"/>
    <mergeCell ref="I157:I161"/>
    <mergeCell ref="U153:U156"/>
    <mergeCell ref="V153:V156"/>
    <mergeCell ref="W153:W156"/>
    <mergeCell ref="X153:X156"/>
    <mergeCell ref="A157:A161"/>
    <mergeCell ref="B157:B161"/>
    <mergeCell ref="C157:C161"/>
    <mergeCell ref="D157:D161"/>
    <mergeCell ref="E157:E161"/>
    <mergeCell ref="J153:J156"/>
    <mergeCell ref="K153:K156"/>
    <mergeCell ref="L153:L156"/>
    <mergeCell ref="N153:N156"/>
    <mergeCell ref="O153:O156"/>
    <mergeCell ref="T153:T156"/>
    <mergeCell ref="F153:F156"/>
    <mergeCell ref="G153:G156"/>
    <mergeCell ref="H153:H156"/>
    <mergeCell ref="I153:I156"/>
    <mergeCell ref="A153:A156"/>
    <mergeCell ref="B153:B156"/>
    <mergeCell ref="C153:C156"/>
    <mergeCell ref="J167:J171"/>
    <mergeCell ref="K167:K171"/>
    <mergeCell ref="L167:L171"/>
    <mergeCell ref="N167:N171"/>
    <mergeCell ref="O167:O171"/>
    <mergeCell ref="T167:T171"/>
    <mergeCell ref="F167:F171"/>
    <mergeCell ref="G167:G171"/>
    <mergeCell ref="H167:H171"/>
    <mergeCell ref="I167:I171"/>
    <mergeCell ref="A167:A171"/>
    <mergeCell ref="B167:B171"/>
    <mergeCell ref="C167:C171"/>
    <mergeCell ref="D167:D171"/>
    <mergeCell ref="E167:E171"/>
    <mergeCell ref="J162:J166"/>
    <mergeCell ref="K162:K166"/>
    <mergeCell ref="L162:L166"/>
    <mergeCell ref="N162:N166"/>
    <mergeCell ref="O162:O166"/>
    <mergeCell ref="T162:T166"/>
    <mergeCell ref="F162:F166"/>
    <mergeCell ref="G162:G166"/>
    <mergeCell ref="H162:H166"/>
    <mergeCell ref="I162:I166"/>
    <mergeCell ref="A162:A166"/>
    <mergeCell ref="B162:B166"/>
    <mergeCell ref="C162:C166"/>
    <mergeCell ref="D162:D166"/>
    <mergeCell ref="E162:E166"/>
    <mergeCell ref="J176:J179"/>
    <mergeCell ref="K176:K179"/>
    <mergeCell ref="L176:L179"/>
    <mergeCell ref="N176:N179"/>
    <mergeCell ref="O176:O179"/>
    <mergeCell ref="T176:T179"/>
    <mergeCell ref="F176:F179"/>
    <mergeCell ref="G176:G179"/>
    <mergeCell ref="H176:H179"/>
    <mergeCell ref="I176:I179"/>
    <mergeCell ref="A176:A179"/>
    <mergeCell ref="B176:B179"/>
    <mergeCell ref="C176:C179"/>
    <mergeCell ref="D176:D179"/>
    <mergeCell ref="E176:E179"/>
    <mergeCell ref="J172:J175"/>
    <mergeCell ref="K172:K175"/>
    <mergeCell ref="L172:L175"/>
    <mergeCell ref="N172:N175"/>
    <mergeCell ref="O172:O175"/>
    <mergeCell ref="T172:T175"/>
    <mergeCell ref="F172:F175"/>
    <mergeCell ref="G172:G175"/>
    <mergeCell ref="H172:H175"/>
    <mergeCell ref="I172:I175"/>
    <mergeCell ref="A172:A175"/>
    <mergeCell ref="B172:B175"/>
    <mergeCell ref="C172:C175"/>
    <mergeCell ref="D172:D175"/>
    <mergeCell ref="E172:E175"/>
    <mergeCell ref="J185:J189"/>
    <mergeCell ref="K185:K189"/>
    <mergeCell ref="L185:L189"/>
    <mergeCell ref="N185:N189"/>
    <mergeCell ref="O185:O189"/>
    <mergeCell ref="T185:T189"/>
    <mergeCell ref="F185:F189"/>
    <mergeCell ref="G185:G189"/>
    <mergeCell ref="H185:H189"/>
    <mergeCell ref="I185:I189"/>
    <mergeCell ref="A185:A189"/>
    <mergeCell ref="B185:B189"/>
    <mergeCell ref="C185:C189"/>
    <mergeCell ref="D185:D189"/>
    <mergeCell ref="E185:E189"/>
    <mergeCell ref="J180:J184"/>
    <mergeCell ref="K180:K184"/>
    <mergeCell ref="L180:L184"/>
    <mergeCell ref="N180:N184"/>
    <mergeCell ref="O180:O184"/>
    <mergeCell ref="T180:T184"/>
    <mergeCell ref="F180:F184"/>
    <mergeCell ref="G180:G184"/>
    <mergeCell ref="H180:H184"/>
    <mergeCell ref="I180:I184"/>
    <mergeCell ref="A180:A184"/>
    <mergeCell ref="B180:B184"/>
    <mergeCell ref="C180:C184"/>
    <mergeCell ref="D180:D184"/>
    <mergeCell ref="E180:E184"/>
    <mergeCell ref="J194:J198"/>
    <mergeCell ref="K194:K198"/>
    <mergeCell ref="L194:L198"/>
    <mergeCell ref="N194:N198"/>
    <mergeCell ref="O194:O198"/>
    <mergeCell ref="T194:T198"/>
    <mergeCell ref="F194:F198"/>
    <mergeCell ref="G194:G198"/>
    <mergeCell ref="H194:H198"/>
    <mergeCell ref="I194:I198"/>
    <mergeCell ref="A194:A198"/>
    <mergeCell ref="B194:B198"/>
    <mergeCell ref="C194:C198"/>
    <mergeCell ref="D194:D198"/>
    <mergeCell ref="E194:E198"/>
    <mergeCell ref="J190:J193"/>
    <mergeCell ref="K190:K193"/>
    <mergeCell ref="L190:L193"/>
    <mergeCell ref="N190:N193"/>
    <mergeCell ref="O190:O193"/>
    <mergeCell ref="T190:T193"/>
    <mergeCell ref="F190:F193"/>
    <mergeCell ref="G190:G193"/>
    <mergeCell ref="H190:H193"/>
    <mergeCell ref="I190:I193"/>
    <mergeCell ref="A190:A193"/>
    <mergeCell ref="B190:B193"/>
    <mergeCell ref="C190:C193"/>
    <mergeCell ref="D190:D193"/>
    <mergeCell ref="E190:E193"/>
    <mergeCell ref="U199:U203"/>
    <mergeCell ref="V199:V203"/>
    <mergeCell ref="W199:W203"/>
    <mergeCell ref="X199:X203"/>
    <mergeCell ref="A204:A208"/>
    <mergeCell ref="B204:B208"/>
    <mergeCell ref="C204:C208"/>
    <mergeCell ref="D204:D208"/>
    <mergeCell ref="E204:E208"/>
    <mergeCell ref="J199:J203"/>
    <mergeCell ref="K199:K203"/>
    <mergeCell ref="L199:L203"/>
    <mergeCell ref="N199:N203"/>
    <mergeCell ref="O199:O203"/>
    <mergeCell ref="T199:T203"/>
    <mergeCell ref="F199:F203"/>
    <mergeCell ref="G199:G203"/>
    <mergeCell ref="H199:H203"/>
    <mergeCell ref="I199:I203"/>
    <mergeCell ref="A199:A203"/>
    <mergeCell ref="B199:B203"/>
    <mergeCell ref="C199:C203"/>
    <mergeCell ref="D199:D203"/>
    <mergeCell ref="E199:E203"/>
    <mergeCell ref="N209:N213"/>
    <mergeCell ref="O209:O213"/>
    <mergeCell ref="T209:T213"/>
    <mergeCell ref="F212:F213"/>
    <mergeCell ref="H212:H213"/>
    <mergeCell ref="I212:I213"/>
    <mergeCell ref="G209:G213"/>
    <mergeCell ref="J209:J213"/>
    <mergeCell ref="K209:K213"/>
    <mergeCell ref="L209:L213"/>
    <mergeCell ref="U204:U208"/>
    <mergeCell ref="V204:V208"/>
    <mergeCell ref="W204:W208"/>
    <mergeCell ref="X204:X208"/>
    <mergeCell ref="A209:A213"/>
    <mergeCell ref="B209:B213"/>
    <mergeCell ref="C209:C213"/>
    <mergeCell ref="D209:D213"/>
    <mergeCell ref="E209:E213"/>
    <mergeCell ref="J204:J208"/>
    <mergeCell ref="K204:K208"/>
    <mergeCell ref="L204:L208"/>
    <mergeCell ref="N204:N208"/>
    <mergeCell ref="O204:O208"/>
    <mergeCell ref="T204:T208"/>
    <mergeCell ref="F204:F208"/>
    <mergeCell ref="G204:G208"/>
    <mergeCell ref="H204:H208"/>
    <mergeCell ref="I204:I208"/>
    <mergeCell ref="U214:U218"/>
    <mergeCell ref="V214:V218"/>
    <mergeCell ref="W214:W218"/>
    <mergeCell ref="X214:X218"/>
    <mergeCell ref="A219:A223"/>
    <mergeCell ref="B219:B223"/>
    <mergeCell ref="C219:C223"/>
    <mergeCell ref="D219:D223"/>
    <mergeCell ref="E219:E223"/>
    <mergeCell ref="J214:J218"/>
    <mergeCell ref="K214:K218"/>
    <mergeCell ref="L214:L218"/>
    <mergeCell ref="N214:N218"/>
    <mergeCell ref="O214:O218"/>
    <mergeCell ref="T214:T218"/>
    <mergeCell ref="F214:F218"/>
    <mergeCell ref="G214:G218"/>
    <mergeCell ref="H214:H218"/>
    <mergeCell ref="I214:I218"/>
    <mergeCell ref="A214:A218"/>
    <mergeCell ref="B214:B218"/>
    <mergeCell ref="C214:C218"/>
    <mergeCell ref="D214:D218"/>
    <mergeCell ref="E214:E218"/>
    <mergeCell ref="U219:U223"/>
    <mergeCell ref="V219:V223"/>
    <mergeCell ref="W219:W223"/>
    <mergeCell ref="X219:X223"/>
    <mergeCell ref="A224:A228"/>
    <mergeCell ref="B224:B228"/>
    <mergeCell ref="C224:C228"/>
    <mergeCell ref="D224:D228"/>
    <mergeCell ref="E224:E228"/>
    <mergeCell ref="J219:J223"/>
    <mergeCell ref="K219:K223"/>
    <mergeCell ref="L219:L223"/>
    <mergeCell ref="N219:N223"/>
    <mergeCell ref="O219:O223"/>
    <mergeCell ref="T219:T223"/>
    <mergeCell ref="F219:F223"/>
    <mergeCell ref="G219:G223"/>
    <mergeCell ref="H219:H223"/>
    <mergeCell ref="I219:I223"/>
    <mergeCell ref="U224:U228"/>
    <mergeCell ref="V224:V228"/>
    <mergeCell ref="W224:W228"/>
    <mergeCell ref="X224:X228"/>
    <mergeCell ref="A229:A233"/>
    <mergeCell ref="B229:B233"/>
    <mergeCell ref="C229:C233"/>
    <mergeCell ref="D229:D233"/>
    <mergeCell ref="E229:E233"/>
    <mergeCell ref="J224:J228"/>
    <mergeCell ref="K224:K228"/>
    <mergeCell ref="L224:L228"/>
    <mergeCell ref="N224:N228"/>
    <mergeCell ref="O224:O228"/>
    <mergeCell ref="T224:T228"/>
    <mergeCell ref="F224:F228"/>
    <mergeCell ref="G224:G228"/>
    <mergeCell ref="H224:H228"/>
    <mergeCell ref="I224:I228"/>
    <mergeCell ref="U229:U233"/>
    <mergeCell ref="V229:V233"/>
    <mergeCell ref="W229:W233"/>
    <mergeCell ref="X229:X233"/>
    <mergeCell ref="A234:A238"/>
    <mergeCell ref="B234:B238"/>
    <mergeCell ref="C234:C238"/>
    <mergeCell ref="D234:D238"/>
    <mergeCell ref="E234:E238"/>
    <mergeCell ref="J229:J233"/>
    <mergeCell ref="K229:K233"/>
    <mergeCell ref="L229:L233"/>
    <mergeCell ref="N229:N233"/>
    <mergeCell ref="O229:O233"/>
    <mergeCell ref="T229:T233"/>
    <mergeCell ref="F229:F233"/>
    <mergeCell ref="G229:G233"/>
    <mergeCell ref="H229:H233"/>
    <mergeCell ref="I229:I233"/>
    <mergeCell ref="W236:W238"/>
    <mergeCell ref="X236:X238"/>
    <mergeCell ref="A239:A243"/>
    <mergeCell ref="B239:B243"/>
    <mergeCell ref="C239:C243"/>
    <mergeCell ref="D239:D243"/>
    <mergeCell ref="E239:E243"/>
    <mergeCell ref="F239:F243"/>
    <mergeCell ref="U234:U235"/>
    <mergeCell ref="V234:V235"/>
    <mergeCell ref="W234:W235"/>
    <mergeCell ref="X234:X235"/>
    <mergeCell ref="F236:F238"/>
    <mergeCell ref="H236:H238"/>
    <mergeCell ref="I236:I238"/>
    <mergeCell ref="J236:J238"/>
    <mergeCell ref="U236:U238"/>
    <mergeCell ref="V236:V238"/>
    <mergeCell ref="J234:J235"/>
    <mergeCell ref="K234:K238"/>
    <mergeCell ref="L234:L238"/>
    <mergeCell ref="N234:N238"/>
    <mergeCell ref="O234:O238"/>
    <mergeCell ref="T234:T238"/>
    <mergeCell ref="F234:F235"/>
    <mergeCell ref="G234:G238"/>
    <mergeCell ref="H234:H235"/>
    <mergeCell ref="I234:I235"/>
    <mergeCell ref="W239:W243"/>
    <mergeCell ref="X239:X243"/>
    <mergeCell ref="A244:A248"/>
    <mergeCell ref="B244:B248"/>
    <mergeCell ref="C244:C248"/>
    <mergeCell ref="D244:D248"/>
    <mergeCell ref="E244:E248"/>
    <mergeCell ref="F244:F248"/>
    <mergeCell ref="L239:L243"/>
    <mergeCell ref="N239:N243"/>
    <mergeCell ref="O239:O243"/>
    <mergeCell ref="T239:T243"/>
    <mergeCell ref="U239:U243"/>
    <mergeCell ref="V239:V243"/>
    <mergeCell ref="G239:G243"/>
    <mergeCell ref="H239:H243"/>
    <mergeCell ref="I239:I243"/>
    <mergeCell ref="J239:J243"/>
    <mergeCell ref="K239:K243"/>
    <mergeCell ref="W244:W248"/>
    <mergeCell ref="X244:X248"/>
    <mergeCell ref="A249:A253"/>
    <mergeCell ref="B249:B253"/>
    <mergeCell ref="C249:C253"/>
    <mergeCell ref="D249:D253"/>
    <mergeCell ref="E249:E253"/>
    <mergeCell ref="F249:F253"/>
    <mergeCell ref="L244:L248"/>
    <mergeCell ref="N244:N248"/>
    <mergeCell ref="O244:O248"/>
    <mergeCell ref="T244:T248"/>
    <mergeCell ref="U244:U248"/>
    <mergeCell ref="V244:V248"/>
    <mergeCell ref="G244:G248"/>
    <mergeCell ref="H244:H248"/>
    <mergeCell ref="I244:I248"/>
    <mergeCell ref="J244:J248"/>
    <mergeCell ref="K244:K248"/>
    <mergeCell ref="W249:W253"/>
    <mergeCell ref="X249:X253"/>
    <mergeCell ref="A254:A258"/>
    <mergeCell ref="B254:B258"/>
    <mergeCell ref="C254:C258"/>
    <mergeCell ref="D254:D258"/>
    <mergeCell ref="E254:E258"/>
    <mergeCell ref="F254:F258"/>
    <mergeCell ref="L249:L253"/>
    <mergeCell ref="N249:N253"/>
    <mergeCell ref="O249:O253"/>
    <mergeCell ref="T249:T253"/>
    <mergeCell ref="U249:U253"/>
    <mergeCell ref="V249:V253"/>
    <mergeCell ref="G249:G253"/>
    <mergeCell ref="H249:H253"/>
    <mergeCell ref="I249:I253"/>
    <mergeCell ref="J249:J253"/>
    <mergeCell ref="K249:K253"/>
    <mergeCell ref="G259:G263"/>
    <mergeCell ref="H259:H260"/>
    <mergeCell ref="I259:I260"/>
    <mergeCell ref="J259:J263"/>
    <mergeCell ref="K259:K263"/>
    <mergeCell ref="W254:W258"/>
    <mergeCell ref="X254:X258"/>
    <mergeCell ref="A259:A269"/>
    <mergeCell ref="B259:B269"/>
    <mergeCell ref="C259:C269"/>
    <mergeCell ref="D259:D269"/>
    <mergeCell ref="E259:E269"/>
    <mergeCell ref="F259:F263"/>
    <mergeCell ref="L254:L258"/>
    <mergeCell ref="N254:N258"/>
    <mergeCell ref="O254:O258"/>
    <mergeCell ref="T254:T258"/>
    <mergeCell ref="U254:U258"/>
    <mergeCell ref="V254:V258"/>
    <mergeCell ref="G254:G258"/>
    <mergeCell ref="H254:H258"/>
    <mergeCell ref="I254:I258"/>
    <mergeCell ref="J254:J258"/>
    <mergeCell ref="K254:K258"/>
    <mergeCell ref="W259:W260"/>
    <mergeCell ref="X259:X260"/>
    <mergeCell ref="H261:H263"/>
    <mergeCell ref="I261:I263"/>
    <mergeCell ref="U261:U263"/>
    <mergeCell ref="V261:V263"/>
    <mergeCell ref="W261:W263"/>
    <mergeCell ref="X261:X263"/>
    <mergeCell ref="L259:L263"/>
    <mergeCell ref="N259:N269"/>
    <mergeCell ref="O259:O269"/>
    <mergeCell ref="T259:T269"/>
    <mergeCell ref="U259:U260"/>
    <mergeCell ref="V259:V260"/>
    <mergeCell ref="L264:L267"/>
    <mergeCell ref="U264:U267"/>
    <mergeCell ref="V264:V267"/>
    <mergeCell ref="V268:V269"/>
    <mergeCell ref="W268:W269"/>
    <mergeCell ref="X268:X269"/>
    <mergeCell ref="A270:A275"/>
    <mergeCell ref="B270:B275"/>
    <mergeCell ref="C270:C275"/>
    <mergeCell ref="D270:D275"/>
    <mergeCell ref="E270:E275"/>
    <mergeCell ref="F270:F275"/>
    <mergeCell ref="W264:W267"/>
    <mergeCell ref="X264:X267"/>
    <mergeCell ref="F268:F269"/>
    <mergeCell ref="G268:G269"/>
    <mergeCell ref="H268:H269"/>
    <mergeCell ref="I268:I269"/>
    <mergeCell ref="J268:J269"/>
    <mergeCell ref="K268:K269"/>
    <mergeCell ref="L268:L269"/>
    <mergeCell ref="U268:U269"/>
    <mergeCell ref="F264:F267"/>
    <mergeCell ref="G264:G267"/>
    <mergeCell ref="H264:H267"/>
    <mergeCell ref="I264:I267"/>
    <mergeCell ref="J264:J267"/>
    <mergeCell ref="K264:K267"/>
    <mergeCell ref="W270:W275"/>
    <mergeCell ref="X270:X275"/>
    <mergeCell ref="A276:A290"/>
    <mergeCell ref="B276:B280"/>
    <mergeCell ref="C276:C280"/>
    <mergeCell ref="D276:D280"/>
    <mergeCell ref="E276:E280"/>
    <mergeCell ref="F276:F280"/>
    <mergeCell ref="L270:L275"/>
    <mergeCell ref="N270:N275"/>
    <mergeCell ref="O270:O275"/>
    <mergeCell ref="T270:T275"/>
    <mergeCell ref="U270:U275"/>
    <mergeCell ref="V270:V275"/>
    <mergeCell ref="G270:G275"/>
    <mergeCell ref="H270:H275"/>
    <mergeCell ref="I270:I275"/>
    <mergeCell ref="J270:J275"/>
    <mergeCell ref="K270:K275"/>
    <mergeCell ref="X276:X280"/>
    <mergeCell ref="B281:B290"/>
    <mergeCell ref="C281:C290"/>
    <mergeCell ref="D281:D290"/>
    <mergeCell ref="E281:E290"/>
    <mergeCell ref="F281:F285"/>
    <mergeCell ref="G281:G285"/>
    <mergeCell ref="H281:H285"/>
    <mergeCell ref="I281:I285"/>
    <mergeCell ref="J281:J285"/>
    <mergeCell ref="N276:N280"/>
    <mergeCell ref="O276:O280"/>
    <mergeCell ref="T276:T290"/>
    <mergeCell ref="U276:U280"/>
    <mergeCell ref="V276:V280"/>
    <mergeCell ref="W276:W280"/>
    <mergeCell ref="W281:W285"/>
    <mergeCell ref="U286:U290"/>
    <mergeCell ref="V286:V290"/>
    <mergeCell ref="W286:W290"/>
    <mergeCell ref="G276:G280"/>
    <mergeCell ref="H276:H280"/>
    <mergeCell ref="I276:I280"/>
    <mergeCell ref="J276:J280"/>
    <mergeCell ref="K276:K280"/>
    <mergeCell ref="L276:L280"/>
    <mergeCell ref="X286:X290"/>
    <mergeCell ref="A291:A295"/>
    <mergeCell ref="B291:B295"/>
    <mergeCell ref="C291:C295"/>
    <mergeCell ref="D291:D295"/>
    <mergeCell ref="E291:E295"/>
    <mergeCell ref="F291:F295"/>
    <mergeCell ref="X281:X285"/>
    <mergeCell ref="F286:F290"/>
    <mergeCell ref="G286:G290"/>
    <mergeCell ref="H286:H290"/>
    <mergeCell ref="I286:I290"/>
    <mergeCell ref="J286:J290"/>
    <mergeCell ref="K286:K290"/>
    <mergeCell ref="L286:L290"/>
    <mergeCell ref="N286:N290"/>
    <mergeCell ref="O286:O290"/>
    <mergeCell ref="K281:K285"/>
    <mergeCell ref="L281:L285"/>
    <mergeCell ref="N281:N285"/>
    <mergeCell ref="O281:O285"/>
    <mergeCell ref="U281:U285"/>
    <mergeCell ref="V281:V285"/>
    <mergeCell ref="X291:X295"/>
    <mergeCell ref="A296:A300"/>
    <mergeCell ref="B296:B300"/>
    <mergeCell ref="C296:C300"/>
    <mergeCell ref="D296:D300"/>
    <mergeCell ref="E296:E300"/>
    <mergeCell ref="F296:F300"/>
    <mergeCell ref="N291:N295"/>
    <mergeCell ref="O291:O295"/>
    <mergeCell ref="T291:T295"/>
    <mergeCell ref="U291:U295"/>
    <mergeCell ref="V291:V295"/>
    <mergeCell ref="W291:W295"/>
    <mergeCell ref="G291:G295"/>
    <mergeCell ref="H291:H295"/>
    <mergeCell ref="I291:I295"/>
    <mergeCell ref="J291:J295"/>
    <mergeCell ref="K291:K295"/>
    <mergeCell ref="L291:L295"/>
    <mergeCell ref="X296:X300"/>
    <mergeCell ref="A301:A305"/>
    <mergeCell ref="B301:B305"/>
    <mergeCell ref="C301:C305"/>
    <mergeCell ref="D301:D305"/>
    <mergeCell ref="E301:E305"/>
    <mergeCell ref="F301:F305"/>
    <mergeCell ref="N296:N300"/>
    <mergeCell ref="O296:O300"/>
    <mergeCell ref="T296:T300"/>
    <mergeCell ref="U296:U300"/>
    <mergeCell ref="V296:V300"/>
    <mergeCell ref="W296:W300"/>
    <mergeCell ref="G296:G300"/>
    <mergeCell ref="H296:H300"/>
    <mergeCell ref="I296:I300"/>
    <mergeCell ref="J296:J300"/>
    <mergeCell ref="K296:K300"/>
    <mergeCell ref="L296:L300"/>
    <mergeCell ref="X301:X305"/>
    <mergeCell ref="A306:A311"/>
    <mergeCell ref="B306:B311"/>
    <mergeCell ref="C306:C311"/>
    <mergeCell ref="D306:D311"/>
    <mergeCell ref="E306:E311"/>
    <mergeCell ref="F306:F307"/>
    <mergeCell ref="N301:N305"/>
    <mergeCell ref="O301:O305"/>
    <mergeCell ref="T301:T305"/>
    <mergeCell ref="U301:U305"/>
    <mergeCell ref="V301:V305"/>
    <mergeCell ref="W301:W305"/>
    <mergeCell ref="G301:G305"/>
    <mergeCell ref="H301:H305"/>
    <mergeCell ref="I301:I305"/>
    <mergeCell ref="J301:J305"/>
    <mergeCell ref="K301:K305"/>
    <mergeCell ref="L301:L305"/>
    <mergeCell ref="A312:A316"/>
    <mergeCell ref="B312:B316"/>
    <mergeCell ref="C312:C316"/>
    <mergeCell ref="D312:D316"/>
    <mergeCell ref="E312:E316"/>
    <mergeCell ref="X306:X307"/>
    <mergeCell ref="F308:F311"/>
    <mergeCell ref="H308:H311"/>
    <mergeCell ref="I308:I311"/>
    <mergeCell ref="J308:J311"/>
    <mergeCell ref="U308:U311"/>
    <mergeCell ref="V308:V311"/>
    <mergeCell ref="W308:W311"/>
    <mergeCell ref="X308:X311"/>
    <mergeCell ref="N306:N311"/>
    <mergeCell ref="O306:O311"/>
    <mergeCell ref="T306:T311"/>
    <mergeCell ref="U306:U307"/>
    <mergeCell ref="V306:V307"/>
    <mergeCell ref="W306:W307"/>
    <mergeCell ref="G306:G311"/>
    <mergeCell ref="H306:H307"/>
    <mergeCell ref="I306:I307"/>
    <mergeCell ref="J306:J307"/>
    <mergeCell ref="K306:K311"/>
    <mergeCell ref="L306:L311"/>
    <mergeCell ref="B318:B320"/>
    <mergeCell ref="C318:C320"/>
    <mergeCell ref="D318:D320"/>
    <mergeCell ref="E318:E320"/>
    <mergeCell ref="N318:N320"/>
    <mergeCell ref="B321:B324"/>
    <mergeCell ref="C321:C324"/>
    <mergeCell ref="D321:D324"/>
    <mergeCell ref="E321:E324"/>
    <mergeCell ref="U312:U316"/>
    <mergeCell ref="V312:V316"/>
    <mergeCell ref="W312:W316"/>
    <mergeCell ref="X312:X316"/>
    <mergeCell ref="O317:O325"/>
    <mergeCell ref="J312:J316"/>
    <mergeCell ref="K312:K316"/>
    <mergeCell ref="L312:L316"/>
    <mergeCell ref="N312:N316"/>
    <mergeCell ref="O312:O316"/>
    <mergeCell ref="T312:T316"/>
    <mergeCell ref="F312:F316"/>
    <mergeCell ref="G312:G316"/>
    <mergeCell ref="H312:H316"/>
    <mergeCell ref="I312:I316"/>
    <mergeCell ref="U326:U332"/>
    <mergeCell ref="V326:V332"/>
    <mergeCell ref="W326:W332"/>
    <mergeCell ref="X326:X332"/>
    <mergeCell ref="A333:A337"/>
    <mergeCell ref="B333:B337"/>
    <mergeCell ref="C333:C337"/>
    <mergeCell ref="D333:D337"/>
    <mergeCell ref="E333:E337"/>
    <mergeCell ref="J326:J332"/>
    <mergeCell ref="K326:K332"/>
    <mergeCell ref="L326:L332"/>
    <mergeCell ref="N326:N332"/>
    <mergeCell ref="O326:O332"/>
    <mergeCell ref="T326:T332"/>
    <mergeCell ref="F326:F332"/>
    <mergeCell ref="G326:G332"/>
    <mergeCell ref="H326:H332"/>
    <mergeCell ref="I326:I332"/>
    <mergeCell ref="A326:A332"/>
    <mergeCell ref="B326:B332"/>
    <mergeCell ref="C326:C332"/>
    <mergeCell ref="D326:D332"/>
    <mergeCell ref="E326:E332"/>
    <mergeCell ref="U333:U337"/>
    <mergeCell ref="V333:V337"/>
    <mergeCell ref="W333:W337"/>
    <mergeCell ref="X333:X337"/>
    <mergeCell ref="A338:A342"/>
    <mergeCell ref="B338:B342"/>
    <mergeCell ref="C338:C342"/>
    <mergeCell ref="D338:D342"/>
    <mergeCell ref="E338:E342"/>
    <mergeCell ref="J333:J337"/>
    <mergeCell ref="K333:K337"/>
    <mergeCell ref="L333:L337"/>
    <mergeCell ref="N333:N337"/>
    <mergeCell ref="O333:O337"/>
    <mergeCell ref="T333:T337"/>
    <mergeCell ref="F333:F337"/>
    <mergeCell ref="G333:G337"/>
    <mergeCell ref="H333:H337"/>
    <mergeCell ref="I333:I337"/>
    <mergeCell ref="U338:U342"/>
    <mergeCell ref="V338:V342"/>
    <mergeCell ref="W338:W342"/>
    <mergeCell ref="X338:X342"/>
    <mergeCell ref="A343:A344"/>
    <mergeCell ref="B343:B344"/>
    <mergeCell ref="C343:C344"/>
    <mergeCell ref="D343:D344"/>
    <mergeCell ref="E343:E344"/>
    <mergeCell ref="J338:J342"/>
    <mergeCell ref="K338:K342"/>
    <mergeCell ref="L338:L342"/>
    <mergeCell ref="N338:N342"/>
    <mergeCell ref="O338:O342"/>
    <mergeCell ref="T338:T342"/>
    <mergeCell ref="F338:F342"/>
    <mergeCell ref="G338:G342"/>
    <mergeCell ref="H338:H342"/>
    <mergeCell ref="I338:I342"/>
    <mergeCell ref="U343:U344"/>
    <mergeCell ref="V343:V344"/>
    <mergeCell ref="W343:W344"/>
    <mergeCell ref="X343:X344"/>
    <mergeCell ref="A345:A348"/>
    <mergeCell ref="B345:B348"/>
    <mergeCell ref="C345:C348"/>
    <mergeCell ref="D345:D348"/>
    <mergeCell ref="E345:E348"/>
    <mergeCell ref="J343:J344"/>
    <mergeCell ref="K343:K344"/>
    <mergeCell ref="L343:L344"/>
    <mergeCell ref="N343:N344"/>
    <mergeCell ref="O343:O344"/>
    <mergeCell ref="T343:T344"/>
    <mergeCell ref="F343:F344"/>
    <mergeCell ref="G343:G344"/>
    <mergeCell ref="H343:H344"/>
    <mergeCell ref="I343:I344"/>
    <mergeCell ref="U345:U348"/>
    <mergeCell ref="V345:V348"/>
    <mergeCell ref="W345:W348"/>
    <mergeCell ref="X345:X348"/>
    <mergeCell ref="A349:A352"/>
    <mergeCell ref="B349:B352"/>
    <mergeCell ref="C349:C352"/>
    <mergeCell ref="D349:D352"/>
    <mergeCell ref="E349:E352"/>
    <mergeCell ref="J345:J348"/>
    <mergeCell ref="K345:K348"/>
    <mergeCell ref="L345:L348"/>
    <mergeCell ref="N345:N348"/>
    <mergeCell ref="O345:O348"/>
    <mergeCell ref="T345:T348"/>
    <mergeCell ref="F345:F348"/>
    <mergeCell ref="G345:G348"/>
    <mergeCell ref="H345:H348"/>
    <mergeCell ref="I345:I348"/>
    <mergeCell ref="U349:U352"/>
    <mergeCell ref="V349:V352"/>
    <mergeCell ref="W349:W352"/>
    <mergeCell ref="X349:X352"/>
    <mergeCell ref="A353:A357"/>
    <mergeCell ref="B353:B357"/>
    <mergeCell ref="C353:C357"/>
    <mergeCell ref="D353:D357"/>
    <mergeCell ref="E353:E357"/>
    <mergeCell ref="J349:J352"/>
    <mergeCell ref="K349:K352"/>
    <mergeCell ref="L349:L352"/>
    <mergeCell ref="N349:N352"/>
    <mergeCell ref="O349:O352"/>
    <mergeCell ref="T349:T352"/>
    <mergeCell ref="F349:F352"/>
    <mergeCell ref="G349:G352"/>
    <mergeCell ref="H349:H352"/>
    <mergeCell ref="I349:I352"/>
    <mergeCell ref="U353:U357"/>
    <mergeCell ref="V353:V357"/>
    <mergeCell ref="W353:W357"/>
    <mergeCell ref="X353:X357"/>
    <mergeCell ref="A358:A362"/>
    <mergeCell ref="B358:B362"/>
    <mergeCell ref="C358:C362"/>
    <mergeCell ref="D358:D362"/>
    <mergeCell ref="E358:E362"/>
    <mergeCell ref="J353:J357"/>
    <mergeCell ref="K353:K357"/>
    <mergeCell ref="L353:L357"/>
    <mergeCell ref="N353:N357"/>
    <mergeCell ref="O353:O357"/>
    <mergeCell ref="T353:T357"/>
    <mergeCell ref="F353:F357"/>
    <mergeCell ref="G353:G357"/>
    <mergeCell ref="H353:H357"/>
    <mergeCell ref="I353:I357"/>
    <mergeCell ref="L363:L365"/>
    <mergeCell ref="N363:N365"/>
    <mergeCell ref="O363:O365"/>
    <mergeCell ref="T363:T365"/>
    <mergeCell ref="A366:A371"/>
    <mergeCell ref="B366:B371"/>
    <mergeCell ref="C366:C371"/>
    <mergeCell ref="D366:D371"/>
    <mergeCell ref="E366:E371"/>
    <mergeCell ref="G363:G365"/>
    <mergeCell ref="I363:I365"/>
    <mergeCell ref="J363:J365"/>
    <mergeCell ref="K363:K365"/>
    <mergeCell ref="U358:U362"/>
    <mergeCell ref="V358:V362"/>
    <mergeCell ref="W358:W362"/>
    <mergeCell ref="X358:X362"/>
    <mergeCell ref="A363:A365"/>
    <mergeCell ref="B363:B365"/>
    <mergeCell ref="C363:C365"/>
    <mergeCell ref="D363:D365"/>
    <mergeCell ref="E363:E365"/>
    <mergeCell ref="J358:J362"/>
    <mergeCell ref="K358:K362"/>
    <mergeCell ref="L358:L362"/>
    <mergeCell ref="N358:N362"/>
    <mergeCell ref="O358:O362"/>
    <mergeCell ref="T358:T362"/>
    <mergeCell ref="F358:F362"/>
    <mergeCell ref="G358:G362"/>
    <mergeCell ref="H358:H362"/>
    <mergeCell ref="I358:I362"/>
    <mergeCell ref="K375:K379"/>
    <mergeCell ref="O372:O374"/>
    <mergeCell ref="T372:T374"/>
    <mergeCell ref="A375:A379"/>
    <mergeCell ref="B375:B379"/>
    <mergeCell ref="C375:C379"/>
    <mergeCell ref="D375:D379"/>
    <mergeCell ref="E375:E379"/>
    <mergeCell ref="F375:F379"/>
    <mergeCell ref="G372:G374"/>
    <mergeCell ref="K372:K374"/>
    <mergeCell ref="L372:L374"/>
    <mergeCell ref="N372:N374"/>
    <mergeCell ref="U366:U369"/>
    <mergeCell ref="V366:V369"/>
    <mergeCell ref="W366:W369"/>
    <mergeCell ref="X366:X369"/>
    <mergeCell ref="A372:A374"/>
    <mergeCell ref="B372:B374"/>
    <mergeCell ref="C372:C374"/>
    <mergeCell ref="D372:D374"/>
    <mergeCell ref="E372:E374"/>
    <mergeCell ref="J366:J369"/>
    <mergeCell ref="K366:K371"/>
    <mergeCell ref="L366:L371"/>
    <mergeCell ref="N366:N371"/>
    <mergeCell ref="O366:O371"/>
    <mergeCell ref="T366:T371"/>
    <mergeCell ref="F366:F369"/>
    <mergeCell ref="G366:G371"/>
    <mergeCell ref="H366:H369"/>
    <mergeCell ref="I366:I369"/>
    <mergeCell ref="T380:T383"/>
    <mergeCell ref="H382:H383"/>
    <mergeCell ref="I382:I383"/>
    <mergeCell ref="J382:J383"/>
    <mergeCell ref="A384:A388"/>
    <mergeCell ref="B384:B388"/>
    <mergeCell ref="C384:C388"/>
    <mergeCell ref="D384:D388"/>
    <mergeCell ref="E384:E388"/>
    <mergeCell ref="G380:G383"/>
    <mergeCell ref="K380:K383"/>
    <mergeCell ref="L380:L383"/>
    <mergeCell ref="N380:N383"/>
    <mergeCell ref="O380:O383"/>
    <mergeCell ref="W375:W379"/>
    <mergeCell ref="X375:X379"/>
    <mergeCell ref="A380:A383"/>
    <mergeCell ref="B380:B383"/>
    <mergeCell ref="C380:C383"/>
    <mergeCell ref="D380:D383"/>
    <mergeCell ref="E380:E383"/>
    <mergeCell ref="F380:F383"/>
    <mergeCell ref="L375:L379"/>
    <mergeCell ref="N375:N379"/>
    <mergeCell ref="O375:O379"/>
    <mergeCell ref="T375:T379"/>
    <mergeCell ref="U375:U379"/>
    <mergeCell ref="V375:V379"/>
    <mergeCell ref="G375:G379"/>
    <mergeCell ref="H375:H379"/>
    <mergeCell ref="I375:I379"/>
    <mergeCell ref="J375:J379"/>
    <mergeCell ref="U384:U388"/>
    <mergeCell ref="V384:V388"/>
    <mergeCell ref="W384:W388"/>
    <mergeCell ref="X384:X388"/>
    <mergeCell ref="A389:A398"/>
    <mergeCell ref="B389:B398"/>
    <mergeCell ref="C389:C398"/>
    <mergeCell ref="D389:D398"/>
    <mergeCell ref="E389:E398"/>
    <mergeCell ref="J384:J388"/>
    <mergeCell ref="K384:K388"/>
    <mergeCell ref="L384:L388"/>
    <mergeCell ref="N384:N388"/>
    <mergeCell ref="O384:O388"/>
    <mergeCell ref="T384:T388"/>
    <mergeCell ref="F384:F388"/>
    <mergeCell ref="G384:G388"/>
    <mergeCell ref="H384:H388"/>
    <mergeCell ref="I384:I388"/>
    <mergeCell ref="U389:U393"/>
    <mergeCell ref="V389:V393"/>
    <mergeCell ref="W389:W393"/>
    <mergeCell ref="X389:X393"/>
    <mergeCell ref="F394:F398"/>
    <mergeCell ref="H394:H398"/>
    <mergeCell ref="I394:I398"/>
    <mergeCell ref="J394:J398"/>
    <mergeCell ref="T394:T398"/>
    <mergeCell ref="U394:U398"/>
    <mergeCell ref="J389:J393"/>
    <mergeCell ref="K389:K398"/>
    <mergeCell ref="L389:L398"/>
    <mergeCell ref="N389:N398"/>
    <mergeCell ref="O389:O398"/>
    <mergeCell ref="T389:T393"/>
    <mergeCell ref="F389:F393"/>
    <mergeCell ref="G389:G398"/>
    <mergeCell ref="H389:H393"/>
    <mergeCell ref="I389:I393"/>
    <mergeCell ref="O399:O404"/>
    <mergeCell ref="T399:T404"/>
    <mergeCell ref="F402:F403"/>
    <mergeCell ref="A405:A407"/>
    <mergeCell ref="B405:B407"/>
    <mergeCell ref="C405:C407"/>
    <mergeCell ref="D405:D407"/>
    <mergeCell ref="E405:E407"/>
    <mergeCell ref="F405:F407"/>
    <mergeCell ref="G399:G404"/>
    <mergeCell ref="K399:K404"/>
    <mergeCell ref="L399:L404"/>
    <mergeCell ref="N399:N404"/>
    <mergeCell ref="V394:V398"/>
    <mergeCell ref="W394:W398"/>
    <mergeCell ref="X394:X398"/>
    <mergeCell ref="A399:A404"/>
    <mergeCell ref="B399:B404"/>
    <mergeCell ref="C399:C404"/>
    <mergeCell ref="D399:D404"/>
    <mergeCell ref="E399:E404"/>
    <mergeCell ref="F399:F401"/>
    <mergeCell ref="V405:V407"/>
    <mergeCell ref="W405:W407"/>
    <mergeCell ref="X405:X407"/>
    <mergeCell ref="A408:A411"/>
    <mergeCell ref="B408:B411"/>
    <mergeCell ref="C408:C411"/>
    <mergeCell ref="D408:D411"/>
    <mergeCell ref="E408:E411"/>
    <mergeCell ref="F408:F411"/>
    <mergeCell ref="K405:K407"/>
    <mergeCell ref="L405:L407"/>
    <mergeCell ref="N405:N407"/>
    <mergeCell ref="O405:O407"/>
    <mergeCell ref="T405:T407"/>
    <mergeCell ref="U405:U407"/>
    <mergeCell ref="G405:G407"/>
    <mergeCell ref="H405:H407"/>
    <mergeCell ref="I405:I407"/>
    <mergeCell ref="J405:J407"/>
    <mergeCell ref="V408:V411"/>
    <mergeCell ref="W408:W411"/>
    <mergeCell ref="X408:X411"/>
    <mergeCell ref="A412:A414"/>
    <mergeCell ref="B412:B414"/>
    <mergeCell ref="C412:C414"/>
    <mergeCell ref="D412:D414"/>
    <mergeCell ref="E412:E414"/>
    <mergeCell ref="F412:F414"/>
    <mergeCell ref="K408:K411"/>
    <mergeCell ref="L408:L411"/>
    <mergeCell ref="N408:N411"/>
    <mergeCell ref="O408:O411"/>
    <mergeCell ref="T408:T411"/>
    <mergeCell ref="U408:U411"/>
    <mergeCell ref="G408:G411"/>
    <mergeCell ref="H408:H411"/>
    <mergeCell ref="I408:I411"/>
    <mergeCell ref="J408:J411"/>
    <mergeCell ref="V412:V414"/>
    <mergeCell ref="W412:W414"/>
    <mergeCell ref="X412:X414"/>
    <mergeCell ref="A415:A417"/>
    <mergeCell ref="B415:B417"/>
    <mergeCell ref="C415:C417"/>
    <mergeCell ref="D415:D417"/>
    <mergeCell ref="E415:E417"/>
    <mergeCell ref="F415:F417"/>
    <mergeCell ref="K412:K414"/>
    <mergeCell ref="L412:L414"/>
    <mergeCell ref="N412:N414"/>
    <mergeCell ref="O412:O414"/>
    <mergeCell ref="T412:T414"/>
    <mergeCell ref="U412:U414"/>
    <mergeCell ref="G412:G414"/>
    <mergeCell ref="H412:H414"/>
    <mergeCell ref="I412:I414"/>
    <mergeCell ref="J412:J414"/>
    <mergeCell ref="V415:V417"/>
    <mergeCell ref="W415:W417"/>
    <mergeCell ref="X415:X417"/>
    <mergeCell ref="A418:A420"/>
    <mergeCell ref="B418:B420"/>
    <mergeCell ref="C418:C420"/>
    <mergeCell ref="D418:D420"/>
    <mergeCell ref="E418:E420"/>
    <mergeCell ref="F418:F420"/>
    <mergeCell ref="K415:K417"/>
    <mergeCell ref="L415:L417"/>
    <mergeCell ref="N415:N417"/>
    <mergeCell ref="O415:O417"/>
    <mergeCell ref="T415:T417"/>
    <mergeCell ref="U415:U417"/>
    <mergeCell ref="G415:G417"/>
    <mergeCell ref="H415:H417"/>
    <mergeCell ref="I415:I417"/>
    <mergeCell ref="J415:J417"/>
    <mergeCell ref="V418:V420"/>
    <mergeCell ref="W418:W420"/>
    <mergeCell ref="X418:X420"/>
    <mergeCell ref="A421:A425"/>
    <mergeCell ref="B421:B425"/>
    <mergeCell ref="C421:C425"/>
    <mergeCell ref="D421:D425"/>
    <mergeCell ref="E421:E425"/>
    <mergeCell ref="F421:F425"/>
    <mergeCell ref="K418:K420"/>
    <mergeCell ref="L418:L420"/>
    <mergeCell ref="N418:N420"/>
    <mergeCell ref="O418:O420"/>
    <mergeCell ref="T418:T420"/>
    <mergeCell ref="U418:U420"/>
    <mergeCell ref="G418:G420"/>
    <mergeCell ref="H418:H420"/>
    <mergeCell ref="I418:I420"/>
    <mergeCell ref="J418:J420"/>
    <mergeCell ref="V421:V425"/>
    <mergeCell ref="W421:W425"/>
    <mergeCell ref="X421:X425"/>
    <mergeCell ref="A426:A431"/>
    <mergeCell ref="B426:B431"/>
    <mergeCell ref="C426:C431"/>
    <mergeCell ref="D426:D431"/>
    <mergeCell ref="E426:E431"/>
    <mergeCell ref="F426:F431"/>
    <mergeCell ref="K421:K425"/>
    <mergeCell ref="L421:L425"/>
    <mergeCell ref="N421:N425"/>
    <mergeCell ref="O421:O425"/>
    <mergeCell ref="T421:T425"/>
    <mergeCell ref="U421:U425"/>
    <mergeCell ref="G421:G425"/>
    <mergeCell ref="H421:H425"/>
    <mergeCell ref="I421:I425"/>
    <mergeCell ref="J421:J425"/>
    <mergeCell ref="V426:V431"/>
    <mergeCell ref="W426:W431"/>
    <mergeCell ref="X426:X431"/>
    <mergeCell ref="A432:A434"/>
    <mergeCell ref="B432:B434"/>
    <mergeCell ref="C432:C434"/>
    <mergeCell ref="D432:D434"/>
    <mergeCell ref="E432:E434"/>
    <mergeCell ref="F432:F434"/>
    <mergeCell ref="K426:K431"/>
    <mergeCell ref="L426:L431"/>
    <mergeCell ref="N426:N431"/>
    <mergeCell ref="O426:O431"/>
    <mergeCell ref="T426:T431"/>
    <mergeCell ref="U426:U431"/>
    <mergeCell ref="G426:G431"/>
    <mergeCell ref="H426:H431"/>
    <mergeCell ref="I426:I431"/>
    <mergeCell ref="J426:J431"/>
    <mergeCell ref="V432:V434"/>
    <mergeCell ref="W432:W434"/>
    <mergeCell ref="X432:X434"/>
    <mergeCell ref="A435:A439"/>
    <mergeCell ref="B435:B439"/>
    <mergeCell ref="C435:C439"/>
    <mergeCell ref="D435:D439"/>
    <mergeCell ref="E435:E439"/>
    <mergeCell ref="K432:K434"/>
    <mergeCell ref="L432:L434"/>
    <mergeCell ref="N432:N434"/>
    <mergeCell ref="O432:O434"/>
    <mergeCell ref="T432:T434"/>
    <mergeCell ref="U432:U434"/>
    <mergeCell ref="G432:G434"/>
    <mergeCell ref="H432:H434"/>
    <mergeCell ref="I432:I434"/>
    <mergeCell ref="J432:J434"/>
    <mergeCell ref="L440:L443"/>
    <mergeCell ref="N440:N443"/>
    <mergeCell ref="O440:O443"/>
    <mergeCell ref="T440:T443"/>
    <mergeCell ref="A444:A445"/>
    <mergeCell ref="B444:B445"/>
    <mergeCell ref="C444:C445"/>
    <mergeCell ref="D444:D445"/>
    <mergeCell ref="E444:E445"/>
    <mergeCell ref="G440:G443"/>
    <mergeCell ref="H440:H443"/>
    <mergeCell ref="I440:I443"/>
    <mergeCell ref="J440:J443"/>
    <mergeCell ref="K440:K443"/>
    <mergeCell ref="O435:O439"/>
    <mergeCell ref="T435:T439"/>
    <mergeCell ref="A440:A443"/>
    <mergeCell ref="B440:B443"/>
    <mergeCell ref="C440:C443"/>
    <mergeCell ref="D440:D443"/>
    <mergeCell ref="E440:E443"/>
    <mergeCell ref="F440:F443"/>
    <mergeCell ref="G435:G439"/>
    <mergeCell ref="J435:J439"/>
    <mergeCell ref="K435:K439"/>
    <mergeCell ref="L435:L439"/>
    <mergeCell ref="N435:N439"/>
    <mergeCell ref="U444:U445"/>
    <mergeCell ref="V444:V445"/>
    <mergeCell ref="W444:W445"/>
    <mergeCell ref="X444:X445"/>
    <mergeCell ref="A446:A447"/>
    <mergeCell ref="B446:B447"/>
    <mergeCell ref="C446:C447"/>
    <mergeCell ref="D446:D447"/>
    <mergeCell ref="E446:E447"/>
    <mergeCell ref="J444:J445"/>
    <mergeCell ref="K444:K445"/>
    <mergeCell ref="L444:L445"/>
    <mergeCell ref="N444:N445"/>
    <mergeCell ref="O444:O445"/>
    <mergeCell ref="T444:T445"/>
    <mergeCell ref="F444:F445"/>
    <mergeCell ref="G444:G445"/>
    <mergeCell ref="H444:H445"/>
    <mergeCell ref="I444:I445"/>
    <mergeCell ref="U446:U447"/>
    <mergeCell ref="V446:V447"/>
    <mergeCell ref="W446:W447"/>
    <mergeCell ref="X446:X447"/>
    <mergeCell ref="A448:A451"/>
    <mergeCell ref="B448:B451"/>
    <mergeCell ref="C448:C451"/>
    <mergeCell ref="D448:D451"/>
    <mergeCell ref="E448:E451"/>
    <mergeCell ref="J446:J447"/>
    <mergeCell ref="K446:K447"/>
    <mergeCell ref="L446:L447"/>
    <mergeCell ref="N446:N447"/>
    <mergeCell ref="O446:O447"/>
    <mergeCell ref="T446:T447"/>
    <mergeCell ref="F446:F447"/>
    <mergeCell ref="G446:G447"/>
    <mergeCell ref="H446:H447"/>
    <mergeCell ref="I446:I447"/>
    <mergeCell ref="U448:U451"/>
    <mergeCell ref="V448:V451"/>
    <mergeCell ref="W448:W451"/>
    <mergeCell ref="X448:X451"/>
    <mergeCell ref="A452:A456"/>
    <mergeCell ref="B452:B456"/>
    <mergeCell ref="C452:C456"/>
    <mergeCell ref="D452:D456"/>
    <mergeCell ref="E452:E456"/>
    <mergeCell ref="J448:J451"/>
    <mergeCell ref="K448:K451"/>
    <mergeCell ref="L448:L451"/>
    <mergeCell ref="N448:N451"/>
    <mergeCell ref="O448:O451"/>
    <mergeCell ref="T448:T451"/>
    <mergeCell ref="F448:F451"/>
    <mergeCell ref="G448:G451"/>
    <mergeCell ref="H448:H451"/>
    <mergeCell ref="I448:I451"/>
    <mergeCell ref="U452:U456"/>
    <mergeCell ref="V452:V456"/>
    <mergeCell ref="W452:W456"/>
    <mergeCell ref="X452:X456"/>
    <mergeCell ref="A457:A462"/>
    <mergeCell ref="B457:B462"/>
    <mergeCell ref="C457:C462"/>
    <mergeCell ref="D457:D462"/>
    <mergeCell ref="E457:E462"/>
    <mergeCell ref="J452:J456"/>
    <mergeCell ref="K452:K456"/>
    <mergeCell ref="L452:L456"/>
    <mergeCell ref="N452:N456"/>
    <mergeCell ref="O452:O456"/>
    <mergeCell ref="T452:T456"/>
    <mergeCell ref="F452:F456"/>
    <mergeCell ref="G452:G456"/>
    <mergeCell ref="H452:H456"/>
    <mergeCell ref="I452:I456"/>
    <mergeCell ref="U457:U462"/>
    <mergeCell ref="V457:V462"/>
    <mergeCell ref="W457:W462"/>
    <mergeCell ref="X457:X462"/>
    <mergeCell ref="A464:A468"/>
    <mergeCell ref="B464:B468"/>
    <mergeCell ref="C464:C468"/>
    <mergeCell ref="D464:D468"/>
    <mergeCell ref="E464:E468"/>
    <mergeCell ref="J457:J462"/>
    <mergeCell ref="K457:K462"/>
    <mergeCell ref="L457:L462"/>
    <mergeCell ref="N457:N462"/>
    <mergeCell ref="O457:O462"/>
    <mergeCell ref="T457:T462"/>
    <mergeCell ref="F457:F462"/>
    <mergeCell ref="G457:G462"/>
    <mergeCell ref="H457:H462"/>
    <mergeCell ref="I457:I462"/>
    <mergeCell ref="U464:U468"/>
    <mergeCell ref="V464:V468"/>
    <mergeCell ref="W464:W468"/>
    <mergeCell ref="X464:X468"/>
    <mergeCell ref="A469:A473"/>
    <mergeCell ref="B469:B473"/>
    <mergeCell ref="C469:C473"/>
    <mergeCell ref="D469:D473"/>
    <mergeCell ref="E469:E473"/>
    <mergeCell ref="J464:J468"/>
    <mergeCell ref="K464:K468"/>
    <mergeCell ref="L464:L468"/>
    <mergeCell ref="N464:N468"/>
    <mergeCell ref="O464:O468"/>
    <mergeCell ref="T464:T468"/>
    <mergeCell ref="F464:F468"/>
    <mergeCell ref="G464:G468"/>
    <mergeCell ref="H464:H468"/>
    <mergeCell ref="I464:I468"/>
    <mergeCell ref="U469:U473"/>
    <mergeCell ref="V469:V473"/>
    <mergeCell ref="W469:W473"/>
    <mergeCell ref="X469:X473"/>
    <mergeCell ref="A474:A478"/>
    <mergeCell ref="B474:B478"/>
    <mergeCell ref="C474:C478"/>
    <mergeCell ref="D474:D478"/>
    <mergeCell ref="E474:E478"/>
    <mergeCell ref="J469:J473"/>
    <mergeCell ref="K469:K473"/>
    <mergeCell ref="L469:L473"/>
    <mergeCell ref="N469:N473"/>
    <mergeCell ref="O469:O473"/>
    <mergeCell ref="T469:T473"/>
    <mergeCell ref="F469:F473"/>
    <mergeCell ref="G469:G473"/>
    <mergeCell ref="H469:H473"/>
    <mergeCell ref="I469:I473"/>
    <mergeCell ref="U474:U478"/>
    <mergeCell ref="V474:V478"/>
    <mergeCell ref="W474:W478"/>
    <mergeCell ref="X474:X478"/>
    <mergeCell ref="A479:A483"/>
    <mergeCell ref="B479:B483"/>
    <mergeCell ref="C479:C483"/>
    <mergeCell ref="D479:D483"/>
    <mergeCell ref="E479:E483"/>
    <mergeCell ref="J474:J478"/>
    <mergeCell ref="K474:K478"/>
    <mergeCell ref="L474:L478"/>
    <mergeCell ref="N474:N478"/>
    <mergeCell ref="O474:O478"/>
    <mergeCell ref="T474:T478"/>
    <mergeCell ref="F474:F478"/>
    <mergeCell ref="G474:G478"/>
    <mergeCell ref="H474:H478"/>
    <mergeCell ref="I474:I478"/>
    <mergeCell ref="U479:U483"/>
    <mergeCell ref="V479:V483"/>
    <mergeCell ref="W479:W483"/>
    <mergeCell ref="X479:X483"/>
    <mergeCell ref="A484:A488"/>
    <mergeCell ref="B484:B488"/>
    <mergeCell ref="C484:C488"/>
    <mergeCell ref="D484:D488"/>
    <mergeCell ref="E484:E488"/>
    <mergeCell ref="J479:J483"/>
    <mergeCell ref="K479:K483"/>
    <mergeCell ref="L479:L483"/>
    <mergeCell ref="N479:N483"/>
    <mergeCell ref="O479:O483"/>
    <mergeCell ref="T479:T483"/>
    <mergeCell ref="F479:F483"/>
    <mergeCell ref="G479:G483"/>
    <mergeCell ref="H479:H483"/>
    <mergeCell ref="I479:I483"/>
    <mergeCell ref="U484:U488"/>
    <mergeCell ref="V484:V488"/>
    <mergeCell ref="W484:W488"/>
    <mergeCell ref="X484:X488"/>
    <mergeCell ref="A489:A493"/>
    <mergeCell ref="B489:B493"/>
    <mergeCell ref="C489:C493"/>
    <mergeCell ref="D489:D493"/>
    <mergeCell ref="E489:E493"/>
    <mergeCell ref="J484:J488"/>
    <mergeCell ref="K484:K488"/>
    <mergeCell ref="L484:L488"/>
    <mergeCell ref="N484:N488"/>
    <mergeCell ref="O484:O488"/>
    <mergeCell ref="T484:T488"/>
    <mergeCell ref="F484:F488"/>
    <mergeCell ref="G484:G488"/>
    <mergeCell ref="H484:H488"/>
    <mergeCell ref="I484:I488"/>
    <mergeCell ref="U489:U493"/>
    <mergeCell ref="V489:V493"/>
    <mergeCell ref="W489:W493"/>
    <mergeCell ref="X489:X493"/>
    <mergeCell ref="A494:A498"/>
    <mergeCell ref="B494:B498"/>
    <mergeCell ref="C494:C498"/>
    <mergeCell ref="D494:D498"/>
    <mergeCell ref="E494:E498"/>
    <mergeCell ref="J489:J493"/>
    <mergeCell ref="K489:K493"/>
    <mergeCell ref="L489:L493"/>
    <mergeCell ref="N489:N493"/>
    <mergeCell ref="O489:O493"/>
    <mergeCell ref="T489:T493"/>
    <mergeCell ref="F489:F493"/>
    <mergeCell ref="G489:G493"/>
    <mergeCell ref="H489:H493"/>
    <mergeCell ref="I489:I493"/>
    <mergeCell ref="U494:U498"/>
    <mergeCell ref="V494:V498"/>
    <mergeCell ref="W494:W498"/>
    <mergeCell ref="X494:X498"/>
    <mergeCell ref="A499:A501"/>
    <mergeCell ref="B499:B501"/>
    <mergeCell ref="C499:C501"/>
    <mergeCell ref="D499:D501"/>
    <mergeCell ref="E499:E501"/>
    <mergeCell ref="J494:J498"/>
    <mergeCell ref="K494:K498"/>
    <mergeCell ref="L494:L498"/>
    <mergeCell ref="N494:N498"/>
    <mergeCell ref="O494:O498"/>
    <mergeCell ref="T494:T498"/>
    <mergeCell ref="F494:F498"/>
    <mergeCell ref="G494:G498"/>
    <mergeCell ref="H494:H498"/>
    <mergeCell ref="I494:I498"/>
    <mergeCell ref="U499:U501"/>
    <mergeCell ref="V499:V501"/>
    <mergeCell ref="W499:W501"/>
    <mergeCell ref="X499:X501"/>
    <mergeCell ref="A502:A504"/>
    <mergeCell ref="B502:B504"/>
    <mergeCell ref="C502:C504"/>
    <mergeCell ref="D502:D504"/>
    <mergeCell ref="E502:E504"/>
    <mergeCell ref="J499:J501"/>
    <mergeCell ref="K499:K501"/>
    <mergeCell ref="L499:L501"/>
    <mergeCell ref="N499:N501"/>
    <mergeCell ref="O499:O501"/>
    <mergeCell ref="T499:T501"/>
    <mergeCell ref="F499:F501"/>
    <mergeCell ref="G499:G501"/>
    <mergeCell ref="H499:H501"/>
    <mergeCell ref="I499:I501"/>
    <mergeCell ref="U502:U504"/>
    <mergeCell ref="V502:V504"/>
    <mergeCell ref="W502:W504"/>
    <mergeCell ref="X502:X504"/>
    <mergeCell ref="A505:A508"/>
    <mergeCell ref="B505:B508"/>
    <mergeCell ref="C505:C508"/>
    <mergeCell ref="D505:D508"/>
    <mergeCell ref="E505:E508"/>
    <mergeCell ref="J502:J504"/>
    <mergeCell ref="K502:K504"/>
    <mergeCell ref="L502:L504"/>
    <mergeCell ref="N502:N504"/>
    <mergeCell ref="O502:O504"/>
    <mergeCell ref="T502:T504"/>
    <mergeCell ref="F502:F504"/>
    <mergeCell ref="G502:G504"/>
    <mergeCell ref="H502:H504"/>
    <mergeCell ref="I502:I504"/>
    <mergeCell ref="U505:U508"/>
    <mergeCell ref="V505:V508"/>
    <mergeCell ref="W505:W508"/>
    <mergeCell ref="X505:X508"/>
    <mergeCell ref="A509:A513"/>
    <mergeCell ref="B509:B513"/>
    <mergeCell ref="C509:C513"/>
    <mergeCell ref="D509:D513"/>
    <mergeCell ref="E509:E513"/>
    <mergeCell ref="J505:J508"/>
    <mergeCell ref="K505:K508"/>
    <mergeCell ref="L505:L508"/>
    <mergeCell ref="N505:N508"/>
    <mergeCell ref="O505:O508"/>
    <mergeCell ref="T505:T508"/>
    <mergeCell ref="F505:F508"/>
    <mergeCell ref="G505:G508"/>
    <mergeCell ref="H505:H508"/>
    <mergeCell ref="I505:I508"/>
    <mergeCell ref="X512:X513"/>
    <mergeCell ref="A514:A517"/>
    <mergeCell ref="B514:B517"/>
    <mergeCell ref="C514:C517"/>
    <mergeCell ref="D514:D517"/>
    <mergeCell ref="E514:E517"/>
    <mergeCell ref="F514:F517"/>
    <mergeCell ref="U509:U511"/>
    <mergeCell ref="V509:V511"/>
    <mergeCell ref="W509:W511"/>
    <mergeCell ref="X509:X511"/>
    <mergeCell ref="F512:F513"/>
    <mergeCell ref="H512:H513"/>
    <mergeCell ref="I512:I513"/>
    <mergeCell ref="U512:U513"/>
    <mergeCell ref="V512:V513"/>
    <mergeCell ref="W512:W513"/>
    <mergeCell ref="J509:J513"/>
    <mergeCell ref="K509:K513"/>
    <mergeCell ref="L509:L513"/>
    <mergeCell ref="N509:N513"/>
    <mergeCell ref="O509:O513"/>
    <mergeCell ref="T509:T513"/>
    <mergeCell ref="F509:F511"/>
    <mergeCell ref="G509:G513"/>
    <mergeCell ref="H509:H511"/>
    <mergeCell ref="I509:I511"/>
    <mergeCell ref="X514:X517"/>
    <mergeCell ref="A518:A522"/>
    <mergeCell ref="B518:B522"/>
    <mergeCell ref="C518:C522"/>
    <mergeCell ref="D518:D522"/>
    <mergeCell ref="E518:E522"/>
    <mergeCell ref="F518:F522"/>
    <mergeCell ref="N514:N517"/>
    <mergeCell ref="O514:O517"/>
    <mergeCell ref="T514:T517"/>
    <mergeCell ref="U514:U517"/>
    <mergeCell ref="V514:V517"/>
    <mergeCell ref="W514:W517"/>
    <mergeCell ref="G514:G517"/>
    <mergeCell ref="H514:H517"/>
    <mergeCell ref="I514:I517"/>
    <mergeCell ref="J514:J517"/>
    <mergeCell ref="K514:K517"/>
    <mergeCell ref="L514:L517"/>
    <mergeCell ref="X518:X522"/>
    <mergeCell ref="A523:A527"/>
    <mergeCell ref="B523:B527"/>
    <mergeCell ref="C523:C527"/>
    <mergeCell ref="D523:D527"/>
    <mergeCell ref="E523:E527"/>
    <mergeCell ref="F523:F527"/>
    <mergeCell ref="N518:N522"/>
    <mergeCell ref="O518:O522"/>
    <mergeCell ref="T518:T522"/>
    <mergeCell ref="U518:U522"/>
    <mergeCell ref="V518:V522"/>
    <mergeCell ref="W518:W522"/>
    <mergeCell ref="G518:G522"/>
    <mergeCell ref="H518:H522"/>
    <mergeCell ref="I518:I522"/>
    <mergeCell ref="J518:J522"/>
    <mergeCell ref="K518:K522"/>
    <mergeCell ref="L518:L522"/>
    <mergeCell ref="X523:X527"/>
    <mergeCell ref="A528:A532"/>
    <mergeCell ref="B528:B532"/>
    <mergeCell ref="C528:C532"/>
    <mergeCell ref="D528:D532"/>
    <mergeCell ref="E528:E532"/>
    <mergeCell ref="F528:F532"/>
    <mergeCell ref="N523:N527"/>
    <mergeCell ref="O523:O527"/>
    <mergeCell ref="T523:T527"/>
    <mergeCell ref="U523:U527"/>
    <mergeCell ref="V523:V527"/>
    <mergeCell ref="W523:W527"/>
    <mergeCell ref="G523:G527"/>
    <mergeCell ref="H523:H527"/>
    <mergeCell ref="I523:I527"/>
    <mergeCell ref="J523:J527"/>
    <mergeCell ref="K523:K527"/>
    <mergeCell ref="L523:L527"/>
    <mergeCell ref="A533:A537"/>
    <mergeCell ref="B533:B537"/>
    <mergeCell ref="C533:C537"/>
    <mergeCell ref="D533:D537"/>
    <mergeCell ref="E533:E537"/>
    <mergeCell ref="F533:F537"/>
    <mergeCell ref="N528:N532"/>
    <mergeCell ref="O528:O532"/>
    <mergeCell ref="T528:T532"/>
    <mergeCell ref="U528:U532"/>
    <mergeCell ref="V528:V532"/>
    <mergeCell ref="W528:W532"/>
    <mergeCell ref="G528:G532"/>
    <mergeCell ref="H528:H532"/>
    <mergeCell ref="I528:I532"/>
    <mergeCell ref="J528:J532"/>
    <mergeCell ref="K528:K532"/>
    <mergeCell ref="L528:L532"/>
    <mergeCell ref="A543:A547"/>
    <mergeCell ref="B543:B547"/>
    <mergeCell ref="C543:C547"/>
    <mergeCell ref="D543:D547"/>
    <mergeCell ref="E543:E547"/>
    <mergeCell ref="F543:F547"/>
    <mergeCell ref="N538:N542"/>
    <mergeCell ref="O538:O542"/>
    <mergeCell ref="T538:T542"/>
    <mergeCell ref="U538:U542"/>
    <mergeCell ref="V538:V542"/>
    <mergeCell ref="W538:W542"/>
    <mergeCell ref="G538:G542"/>
    <mergeCell ref="H538:H542"/>
    <mergeCell ref="I538:I542"/>
    <mergeCell ref="J538:J542"/>
    <mergeCell ref="K538:K542"/>
    <mergeCell ref="L538:L542"/>
    <mergeCell ref="A538:A542"/>
    <mergeCell ref="B538:B542"/>
    <mergeCell ref="C538:C542"/>
    <mergeCell ref="D538:D542"/>
    <mergeCell ref="E538:E542"/>
    <mergeCell ref="F538:F542"/>
    <mergeCell ref="X543:X547"/>
    <mergeCell ref="N548:S548"/>
    <mergeCell ref="G551:K551"/>
    <mergeCell ref="G552:K552"/>
    <mergeCell ref="T5:T7"/>
    <mergeCell ref="N543:N547"/>
    <mergeCell ref="O543:O547"/>
    <mergeCell ref="T543:T547"/>
    <mergeCell ref="U543:U547"/>
    <mergeCell ref="V543:V547"/>
    <mergeCell ref="W543:W547"/>
    <mergeCell ref="G543:G547"/>
    <mergeCell ref="H543:H547"/>
    <mergeCell ref="I543:I547"/>
    <mergeCell ref="J543:J547"/>
    <mergeCell ref="K543:K547"/>
    <mergeCell ref="L543:L547"/>
    <mergeCell ref="X538:X542"/>
    <mergeCell ref="X533:X537"/>
    <mergeCell ref="N533:N537"/>
    <mergeCell ref="O533:O537"/>
    <mergeCell ref="T533:T537"/>
    <mergeCell ref="U533:U537"/>
    <mergeCell ref="V533:V537"/>
    <mergeCell ref="W533:W537"/>
    <mergeCell ref="G533:G537"/>
    <mergeCell ref="H533:H537"/>
    <mergeCell ref="I533:I537"/>
    <mergeCell ref="J533:J537"/>
    <mergeCell ref="K533:K537"/>
    <mergeCell ref="L533:L537"/>
    <mergeCell ref="X528:X532"/>
  </mergeCells>
  <conditionalFormatting sqref="L13:O16 I53 E53:F55 M53:M55 H54:I54 I55 L63:O72 H79:O79 H80:J87 L80:O87 L95:O102 M158:M166 N162:O162 M168:M171 M173:M175 M177:M179 K180:O180 M181:M184 M186:M189 M191:M193 A199 A204 M209:N209 L209:L213 O209:O223 F210:F212 H210:I212 M210:M213 A214 A219 A234:A238 M234:O238 M240:M243 N270:O290 K307:O307 I308:O308 K309:O311 N317:O317 M354:M357 M359:M362 I367:O369 M376:M379 M381:O383 L390:M393 F394 H394:J394 M394:M398 H400:J404 M400:M404 F402 F404 M406:M407 H409:H411 M409:M411 M413:M414 M416:M417 M419:M425 M427:M431 M433:M434 M441:M443 M445 M447 M449:M451 M453:M462 J457:L457 N457:O457 M465:M468 M470:M473 M475:M478 M480:M483 M485:M488 D490:D493 M490:M493 M495:M498 M500:M501 M503:M504 M506:M508 M510:M513 F512 H512:I512 M515:M517 M519:M522 M524:M527 M529:M532 M534:M537 M539:M542 N318 A260:A269 M260:M263 N325:O338 N343:O352 N321:N324 A277:A280 A282:A290 O318:O324 O260:O269 A307:E311 B318:E318 D237:E238 D235:E235 A79:F87 A63:J72 G307:G311 F318:L320 F264:L267 G237:J238 G235:J235 F277:L280 F282:L290 F322:L325 F268:M269 B321:L321 A8:O12 A13:J16 A17:O17 B18:O20 A42:N45 A46:O52 A56:O62 A73:O78 A88:O94 A95:J102 A103:O148 A162:L162 A167:O167 A172:O172 A176:O176 A180:I180 A185:O185 A190:O190 A194:O194 B199:O208 A209:K209 B214:N223 A224:O233 B234:L234 D236:J236 A239:O239 A291:O306 A312:O316 B317:L317 A353:O353 A358:O358 A363:O366 A367:G369 A370:O375 A380:O380 A381:J382 A383:G383 A384:O389 A399:O399 A405:O405 A408:O408 A412:O412 A415:O415 A418:O418 A426:O426 A432:O432 A435:O440 A444:O444 A446:O446 A448:O448 A452:O452 A457:H457 A463:O464 A469:O469 A474:O474 A479:O479 A484:O484 A489:O489 A494:O494 A499:O499 A502:O502 A505:O505 A509:O509 A514:O514 A518:O518 A523:O523 A528:O528 A533:O533 A538:O538 A543:O543 A153:O157 A21:O41 A244:O259 A326:L338 A343:L352 A270:L276 A281:L281">
    <cfRule type="containsBlanks" dxfId="2" priority="4" stopIfTrue="1">
      <formula>LEN(TRIM(A8))=0</formula>
    </cfRule>
  </conditionalFormatting>
  <conditionalFormatting sqref="B421:D421">
    <cfRule type="containsBlanks" dxfId="1" priority="2">
      <formula>LEN(TRIM(B421))=0</formula>
    </cfRule>
  </conditionalFormatting>
  <conditionalFormatting sqref="M544:M547">
    <cfRule type="containsBlanks" dxfId="0" priority="3">
      <formula>LEN(TRIM(M544))=0</formula>
    </cfRule>
  </conditionalFormatting>
  <printOptions horizontalCentered="1"/>
  <pageMargins left="0.15748031496062992" right="0.15748031496062992" top="0.15748031496062992" bottom="0.31496062992125984" header="0.31496062992125984" footer="0.15748031496062992"/>
  <pageSetup paperSize="5" scale="18" fitToHeight="0" orientation="landscape" r:id="rId1"/>
  <headerFooter>
    <oddFooter>&amp;R&amp;20&amp;P / &amp;N</oddFooter>
  </headerFooter>
  <rowBreaks count="10" manualBreakCount="10">
    <brk id="20" max="35" man="1"/>
    <brk id="51" max="35" man="1"/>
    <brk id="128" max="35" man="1"/>
    <brk id="152" max="35" man="1"/>
    <brk id="320" max="35" man="1"/>
    <brk id="332" max="35" man="1"/>
    <brk id="383" max="35" man="1"/>
    <brk id="463" max="35" man="1"/>
    <brk id="483" max="35" man="1"/>
    <brk id="504"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POA GENERAL</vt:lpstr>
      <vt:lpstr>'POA GENERAL'!Área_de_impresión</vt:lpstr>
      <vt:lpstr>'POA GENERAL'!Títulos_a_imprimir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Eurys Noel  Paredes Rodriguez</dc:creator>
  <cp:lastModifiedBy>Evelin De Jesús Fernández Jiménez</cp:lastModifiedBy>
  <dcterms:created xsi:type="dcterms:W3CDTF">2024-02-21T20:02:33Z</dcterms:created>
  <dcterms:modified xsi:type="dcterms:W3CDTF">2024-02-22T12:52:36Z</dcterms:modified>
</cp:coreProperties>
</file>