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CA8CCCD6-9E98-406E-BF5B-DFC48280C6F0}" xr6:coauthVersionLast="47" xr6:coauthVersionMax="47" xr10:uidLastSave="{00000000-0000-0000-0000-000000000000}"/>
  <bookViews>
    <workbookView xWindow="-120" yWindow="-120" windowWidth="20730" windowHeight="11160" xr2:uid="{9312F7BF-7CE7-4B0D-9337-681328123E34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'COMP.SEG.'!$A$1:$K$178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0" i="1" l="1"/>
  <c r="E170" i="1"/>
  <c r="F170" i="1"/>
  <c r="G170" i="1"/>
  <c r="H170" i="1"/>
  <c r="I170" i="1"/>
  <c r="J170" i="1"/>
</calcChain>
</file>

<file path=xl/sharedStrings.xml><?xml version="1.0" encoding="utf-8"?>
<sst xmlns="http://schemas.openxmlformats.org/spreadsheetml/2006/main" count="826" uniqueCount="185">
  <si>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</si>
  <si>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</si>
  <si>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</si>
  <si>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</si>
  <si>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</si>
  <si>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</si>
  <si>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</si>
  <si>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</si>
  <si>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LUIS ANGEL CLETO DE LA ROSA</t>
  </si>
  <si>
    <t>ROBERTO PEREZ NAUD</t>
  </si>
  <si>
    <t>JON MICHAEL CUEVAS</t>
  </si>
  <si>
    <t>JHASSEL JANEL JIMENEZ ROSARIO</t>
  </si>
  <si>
    <t>ANDRI GARCIA</t>
  </si>
  <si>
    <t>F</t>
  </si>
  <si>
    <t>RAFAELA DE JESUS YULI PEÑA</t>
  </si>
  <si>
    <t>JOHAN MANUEL GURIDIS</t>
  </si>
  <si>
    <t>ALEXI FELIZ FELIZ</t>
  </si>
  <si>
    <t>YENSI GUILLERMO RODRIGUEZ MADE</t>
  </si>
  <si>
    <t>YANIRIS CRISTINA CABRAL MARTE</t>
  </si>
  <si>
    <t>YANERIS REYES VASQUEZ</t>
  </si>
  <si>
    <t>WILSON MIGUEL MEDRANO PEREZ</t>
  </si>
  <si>
    <t>WILMER PEÑA</t>
  </si>
  <si>
    <t>WENELT GOMEZ GOMEZ</t>
  </si>
  <si>
    <t>WELIN MANUEL BELTRE SANCHEZ</t>
  </si>
  <si>
    <t>WASCAL SUERO FERRERAS</t>
  </si>
  <si>
    <t>WAGNER BIENVENIDO SEGURA</t>
  </si>
  <si>
    <t>VICTOR MANUEL CABRERA UBRI</t>
  </si>
  <si>
    <t>STARLIN VALDEZ BATISTA</t>
  </si>
  <si>
    <t>SAUL ALEXANDER ORTIZ</t>
  </si>
  <si>
    <t>SANDY YOGAINEL PEREZ PEREZ</t>
  </si>
  <si>
    <t>RUBEN DARIO CASTILLO DOMINGUEZ</t>
  </si>
  <si>
    <t>REYNALDO LUIS MENDEZ ULLOA</t>
  </si>
  <si>
    <t>PEDRO GIL BURGOS</t>
  </si>
  <si>
    <t>OSCAR JOSE GUZMAN VALDEZ</t>
  </si>
  <si>
    <t>NOEL GILSON PEÑA PERALTA</t>
  </si>
  <si>
    <t>NEURYS RAMIREZ BAUTISTA</t>
  </si>
  <si>
    <t>NATHALIE SHERYL TRINIDAD BIDO</t>
  </si>
  <si>
    <t>MIGUEL ANGEL MEJIA DE LEON</t>
  </si>
  <si>
    <t>MICHAEL MELO SEGURA</t>
  </si>
  <si>
    <t>MARIO JOSE DE LA CRUZ REYES</t>
  </si>
  <si>
    <t>MANUEL ARIEL MONTERO DE LA ROSA</t>
  </si>
  <si>
    <t>MANUEL ANTONIO DIAZ SORIANO</t>
  </si>
  <si>
    <t>MANOLO VALDEZ LORENZO</t>
  </si>
  <si>
    <t>LUIS MANUEL RODRIGUEZ BAUTISTA</t>
  </si>
  <si>
    <t>LISANDY TEJEDA UREÑA</t>
  </si>
  <si>
    <t>LAURO OSCAR LOPEZ LOPEZ</t>
  </si>
  <si>
    <t>KELVIN MANUEL MERCEDES MENDEZ</t>
  </si>
  <si>
    <t>JULIO PAUL MELLA SIMS</t>
  </si>
  <si>
    <t>JULIO CESAR MARTE LORENZO</t>
  </si>
  <si>
    <t>JUANA MIGUELINA PEGUERO PEGUERO</t>
  </si>
  <si>
    <t>JUAN MIGUEL CONCEPCION DE LA CRUZ</t>
  </si>
  <si>
    <t>JUAN LUIS SORIANO PUELLO</t>
  </si>
  <si>
    <t>JUAN CALZADO JAVIER</t>
  </si>
  <si>
    <t>JOSELITO JAQUEZ MONTES DE OCA</t>
  </si>
  <si>
    <t>JOSE RAMON LUCIANO SANCHEZ</t>
  </si>
  <si>
    <t>JOSE RAMON ALMONTE VARGAS</t>
  </si>
  <si>
    <t>JOSE MARIA FIGUEREO FELIZ</t>
  </si>
  <si>
    <t>JOSE JUNIOR ROSARIO TAVERAS</t>
  </si>
  <si>
    <t>JOHANNA VILLAR FLORENTINO</t>
  </si>
  <si>
    <t>JOEL MATEO PEÑA</t>
  </si>
  <si>
    <t>JOAN MANUEL RODRIGUEZ BRITO</t>
  </si>
  <si>
    <t>JEAN CARLOS RAMON</t>
  </si>
  <si>
    <t>ISAEL MEDINA AMADOR</t>
  </si>
  <si>
    <t>HECTOR CONTRERAS ADAMES</t>
  </si>
  <si>
    <t>GRABIEL ABRIL FRANCISCO DURAN</t>
  </si>
  <si>
    <t>FRANKELYN PEREZ RODRIGUEZ</t>
  </si>
  <si>
    <t>FANIEL DE JESUS TORRES SANTANA</t>
  </si>
  <si>
    <t>EZEQUIEL MARTINEZ VALOY</t>
  </si>
  <si>
    <t>ELVIS TAPIA QUEZADA</t>
  </si>
  <si>
    <t>DEIVY RAFAEL LECLER PERDOMO</t>
  </si>
  <si>
    <t>CYNTHIA ALEJANDRA CRUZ MONTERO</t>
  </si>
  <si>
    <t>CRISTIAN PAULINO RODRIGUEZ PEÑA</t>
  </si>
  <si>
    <t>CRISLER YANEL FELIZ FRANCES</t>
  </si>
  <si>
    <t>CAROLINA ESTHER ARIAS GERMAN</t>
  </si>
  <si>
    <t>CARLOS MANUEL MENDEZ LEDESMA</t>
  </si>
  <si>
    <t>CARLOS LUIS MARTINEZ PEÑA</t>
  </si>
  <si>
    <t>CARLOS ALBERTO JIMENEZ ROSARIO</t>
  </si>
  <si>
    <t>BARTOLO MORILLO DIAZ</t>
  </si>
  <si>
    <t>ARNOLD ARTURO VELASQUEZ GUTIERREZ</t>
  </si>
  <si>
    <t>ARIEL DE JESUS MEDINA CORONA</t>
  </si>
  <si>
    <t>ARIANA ALIYELL BRITO ARCANGEL</t>
  </si>
  <si>
    <t>ANGEL ESTARLING LEOCADIO REYNOSO</t>
  </si>
  <si>
    <t>ANDERSON AMAURY LABOUR MENDEZ</t>
  </si>
  <si>
    <t>ANA SOFIA PEREZ ASTACIO</t>
  </si>
  <si>
    <t>AMICAL MONTERO ENCARNACION</t>
  </si>
  <si>
    <t>AMBIORIX MORA CEDEÑO</t>
  </si>
  <si>
    <t>ALEXIS DE PAULA MATEO</t>
  </si>
  <si>
    <t>ADRIAN EMILIO JIMENEZ MERCEDES</t>
  </si>
  <si>
    <t>ADONI CLASE MEDINA</t>
  </si>
  <si>
    <t>GIANCARLO ARIAS RIVAS</t>
  </si>
  <si>
    <t>RONNY ESTANLY RAMIREZ VASQUEZ</t>
  </si>
  <si>
    <t>YRIS CARLA DE JESUS PEÑA</t>
  </si>
  <si>
    <t>YESSICA COLON NUÑEZ</t>
  </si>
  <si>
    <t>YESMEL ANTONIO FERNANDEZ SEPULVEDA</t>
  </si>
  <si>
    <t>YANCARLOS ENCARNACION ENCARNACION</t>
  </si>
  <si>
    <t>YAMERIS MORILLO LIZANDRO</t>
  </si>
  <si>
    <t>WILLY RAMIREZ GARCIA</t>
  </si>
  <si>
    <t>WILKIN JOSE MEDRANO MERCEDES</t>
  </si>
  <si>
    <t>VICTOR ALFONSO GARCIA PEÑA</t>
  </si>
  <si>
    <t>SAMUEL LEDESMA SEGURA</t>
  </si>
  <si>
    <t>SALVADOR ANTONIO OTERO ANGULO</t>
  </si>
  <si>
    <t>RUBEN MORALES BASTARDO</t>
  </si>
  <si>
    <t>RONY ANTONIO PERDOMO CEDEÑO</t>
  </si>
  <si>
    <t>RONNY MORILLO ALMONTE</t>
  </si>
  <si>
    <t>RODOLFO URIBE GERMAN</t>
  </si>
  <si>
    <t>ROBERTO ANTONIO MEDINA DE JESUS</t>
  </si>
  <si>
    <t>ROBERTO ALEXANDRO BRIOSO GARCIA</t>
  </si>
  <si>
    <t>RIQUITO MANUEL SENA SANCHEZ</t>
  </si>
  <si>
    <t>RIQUE PERALTA FELIZ</t>
  </si>
  <si>
    <t>RICHY PINEDA RODRIGUEZ</t>
  </si>
  <si>
    <t>REYNA ANTONIA CASTILLO GERMAN</t>
  </si>
  <si>
    <t>RAMSES MIGUEL BONAPARTE RAMIREZ</t>
  </si>
  <si>
    <t>RAMON PERDOMO GONZALEZ</t>
  </si>
  <si>
    <t>RAMON ANTONIO BENITEZ REYES</t>
  </si>
  <si>
    <t>RAFAEL DE LA ROSA</t>
  </si>
  <si>
    <t>RAFAEL ANTONIO DIAZ URIBE</t>
  </si>
  <si>
    <t>PEDRO LUIS MORILLO URBAEZ</t>
  </si>
  <si>
    <t>ODINSON ADONIS BAEZ LOPEZ</t>
  </si>
  <si>
    <t>NELSON CARABALLO MARTINEZ</t>
  </si>
  <si>
    <t>NATANAEL MONTERO LEBRON</t>
  </si>
  <si>
    <t>MODESTO DE LOS SANTOS SEGURA CUEVAS</t>
  </si>
  <si>
    <t>MIGUEL ANTONIO NOVAS SAVIÑON</t>
  </si>
  <si>
    <t>MIGUEL ANGEL CARRION MONTERO</t>
  </si>
  <si>
    <t>MARCOS JAVIER HERNANDEZ PERALTA</t>
  </si>
  <si>
    <t>MARCOS GARCIA FEDE</t>
  </si>
  <si>
    <t>LUCIANO ZABALA DIAZ</t>
  </si>
  <si>
    <t>KELVIN AMADOR AMADOR</t>
  </si>
  <si>
    <t>JULYBERD CASTRO RUIZ</t>
  </si>
  <si>
    <t>JULIO GARCIA CONTRERAS</t>
  </si>
  <si>
    <t>JULIO ANTONIO VALERA</t>
  </si>
  <si>
    <t>JUAN ANTONIO MARTINEZ DE LEON</t>
  </si>
  <si>
    <t>JAVIER ENRIQUE MENDEZ SANTANA</t>
  </si>
  <si>
    <t>HUGO ABEL HERNANDEZ NOBOA</t>
  </si>
  <si>
    <t>GUILLERMO ENRIQUE LOPEZ DIAZ</t>
  </si>
  <si>
    <t>GEYSSEL SANCHEZ AGUSTIN</t>
  </si>
  <si>
    <t>GEREMIAS TORRES VICENTE</t>
  </si>
  <si>
    <t>GERDY YISSEL REYES ESPINAL</t>
  </si>
  <si>
    <t>GEONIER ROBIN FELIZ GARCIA</t>
  </si>
  <si>
    <t>GABRIEL ENRIQUE PAULINO MADE</t>
  </si>
  <si>
    <t>FRANKLIN ALEJANDRO LANDA HERNANDEZ</t>
  </si>
  <si>
    <t>DEIVY PIE JIMENEZ</t>
  </si>
  <si>
    <t>CRISTIAN MIGUEL VARGAS SEVERINO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</si>
  <si>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</si>
  <si>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</si>
  <si>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</si>
  <si>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</si>
  <si>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</si>
  <si>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AMBIORI OVALLE ROSARIO</t>
  </si>
  <si>
    <t>ALFREDO MENA VASQUEZ</t>
  </si>
  <si>
    <t>ALEJANDRO TIBREY RODRIGUEZ</t>
  </si>
  <si>
    <t>SANDY MATOS MENDEZ</t>
  </si>
  <si>
    <t>MARTIR ADAMES PERALTA</t>
  </si>
  <si>
    <t>MANUEL EMILIO GALVAN ALCANTARA</t>
  </si>
  <si>
    <t>FELIX JOSE VENTURA CASTRO</t>
  </si>
  <si>
    <t>WILKIN MONTERO MONTERO</t>
  </si>
  <si>
    <t>MAIRO LUIS ROSARIO PEGUERO</t>
  </si>
  <si>
    <t>BRYAM SANCHEZ ALIX</t>
  </si>
  <si>
    <t>ADAN ALFREDO ROSSO MERCEDES</t>
  </si>
  <si>
    <t>LUIS RANFIS VARGAS SANTANA</t>
  </si>
  <si>
    <t>JANLE CATANO BERROA</t>
  </si>
  <si>
    <t>GUSTAVO ANTONIO GOMEZ MARMOLEJOS</t>
  </si>
  <si>
    <t>FRANCISCO ROSARIO VILLAR</t>
  </si>
  <si>
    <t>RAFAEL CUEVAS NIN</t>
  </si>
  <si>
    <t>JOEL ANTIGUA MENA</t>
  </si>
  <si>
    <t>RADHIMIL ALEXANDER BAUTISTA ROQUE</t>
  </si>
  <si>
    <t>FREYLIN XAVIER ARIAS PEÑA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</si>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</sst>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1201558"/>
    <xdr:pic>
      <xdr:nvPicPr>
        <xdr:cNvPr id="2" name="Imagen 1">
          <a:extLst>
            <a:ext uri="{FF2B5EF4-FFF2-40B4-BE49-F238E27FC236}">
              <a16:creationId xmlns:a16="http://schemas.microsoft.com/office/drawing/2014/main" id="{F4DF5F0F-CE0B-4217-9D02-FC200EF1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12015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FE790B-9097-49E6-804F-39D8050BBD13}" name="TSEG" displayName="TSEG" ref="A7:K170" totalsRowCount="1" headerRowDxfId="25" dataDxfId="24" totalsRowDxfId="23">
  <sortState xmlns:xlrd2="http://schemas.microsoft.com/office/spreadsheetml/2017/richdata2" ref="A8:K169">
    <sortCondition ref="C9:C169"/>
    <sortCondition descending="1" ref="E9:E169"/>
    <sortCondition ref="A9:A169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BAF2-5AEE-4656-A1A3-DFB17058CB4E}">
  <sheetPr>
    <tabColor rgb="FF00B0F0"/>
    <pageSetUpPr fitToPage="1"/>
  </sheetPr>
  <dimension ref="A1:K178"/>
  <sheetViews>
    <sheetView tabSelected="1" zoomScaleNormal="100" zoomScaleSheetLayoutView="115" workbookViewId="0"/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8.710937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5"/>
      <c r="E1" s="24"/>
      <c r="F1" s="24"/>
      <c r="G1" s="24"/>
      <c r="H1" s="24"/>
      <c r="I1" s="21"/>
      <c r="J1" s="23"/>
    </row>
    <row r="2" spans="1:11" customFormat="1" ht="15.75">
      <c r="B2" s="26" t="s">
        <v>184</v>
      </c>
      <c r="C2" s="25"/>
      <c r="D2" s="25"/>
      <c r="E2" s="24"/>
      <c r="F2" s="24"/>
      <c r="G2" s="24"/>
      <c r="H2" s="24"/>
      <c r="I2" s="24"/>
      <c r="J2" s="23"/>
    </row>
    <row r="3" spans="1:11" customFormat="1" ht="15">
      <c r="B3" s="25" t="s">
        <v>183</v>
      </c>
      <c r="D3" s="25"/>
      <c r="E3" s="24"/>
      <c r="F3" s="24"/>
      <c r="G3" s="24"/>
      <c r="H3" s="24"/>
      <c r="I3" s="24"/>
      <c r="J3" s="23"/>
    </row>
    <row r="4" spans="1:11" customFormat="1" ht="15">
      <c r="B4" s="1"/>
      <c r="D4" s="25"/>
      <c r="E4" s="24"/>
      <c r="F4" s="24"/>
      <c r="G4" s="24"/>
      <c r="H4" s="24"/>
      <c r="I4" s="24"/>
      <c r="J4" s="23"/>
    </row>
    <row r="5" spans="1:11" ht="18.75">
      <c r="B5" s="22" t="s">
        <v>182</v>
      </c>
      <c r="D5" s="3"/>
      <c r="E5" s="21"/>
      <c r="F5" s="21"/>
      <c r="G5" s="21"/>
      <c r="H5" s="21"/>
      <c r="I5" s="21"/>
      <c r="J5" s="20">
        <v>45848</v>
      </c>
    </row>
    <row r="6" spans="1:11" ht="23.25" customHeight="1">
      <c r="D6" s="19"/>
      <c r="E6" s="18"/>
      <c r="F6" s="18"/>
      <c r="G6" s="18"/>
      <c r="H6" s="18"/>
      <c r="I6" s="18"/>
    </row>
    <row r="7" spans="1:11" ht="25.5">
      <c r="A7" s="16" t="s">
        <v>181</v>
      </c>
      <c r="B7" s="16" t="s">
        <v>180</v>
      </c>
      <c r="C7" s="16" t="s">
        <v>179</v>
      </c>
      <c r="D7" s="16" t="s">
        <v>178</v>
      </c>
      <c r="E7" s="17" t="s">
        <v>177</v>
      </c>
      <c r="F7" s="17" t="s">
        <v>176</v>
      </c>
      <c r="G7" s="17" t="s">
        <v>175</v>
      </c>
      <c r="H7" s="17" t="s">
        <v>174</v>
      </c>
      <c r="I7" s="17" t="s">
        <v>173</v>
      </c>
      <c r="J7" s="17" t="s">
        <v>172</v>
      </c>
      <c r="K7" s="16" t="s">
        <v>171</v>
      </c>
    </row>
    <row r="8" spans="1:11" ht="15">
      <c r="A8" s="13" t="s">
        <v>170</v>
      </c>
      <c r="B8" s="13" t="s">
        <v>169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168</v>
      </c>
      <c r="B9" s="13" t="s">
        <v>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167</v>
      </c>
      <c r="B10" s="13" t="s">
        <v>5</v>
      </c>
      <c r="C10" s="13" t="s">
        <v>7</v>
      </c>
      <c r="D10" s="13" t="s">
        <v>3</v>
      </c>
      <c r="E10" s="14">
        <v>58000</v>
      </c>
      <c r="F10" s="14">
        <v>3795.88</v>
      </c>
      <c r="G10" s="14">
        <v>0</v>
      </c>
      <c r="H10" s="14">
        <v>0</v>
      </c>
      <c r="I10" s="14">
        <v>0</v>
      </c>
      <c r="J10" s="14">
        <v>54204.12</v>
      </c>
      <c r="K10" s="13" t="s">
        <v>2</v>
      </c>
    </row>
    <row r="11" spans="1:11" ht="15">
      <c r="A11" s="13" t="s">
        <v>166</v>
      </c>
      <c r="B11" s="13" t="s">
        <v>5</v>
      </c>
      <c r="C11" s="13" t="s">
        <v>7</v>
      </c>
      <c r="D11" s="13" t="s">
        <v>3</v>
      </c>
      <c r="E11" s="14">
        <v>50000</v>
      </c>
      <c r="F11" s="14">
        <v>2297.25</v>
      </c>
      <c r="G11" s="14">
        <v>0</v>
      </c>
      <c r="H11" s="14">
        <v>0</v>
      </c>
      <c r="I11" s="14">
        <v>0</v>
      </c>
      <c r="J11" s="14">
        <v>47702.75</v>
      </c>
      <c r="K11" s="13" t="s">
        <v>2</v>
      </c>
    </row>
    <row r="12" spans="1:11" ht="15">
      <c r="A12" s="13" t="s">
        <v>165</v>
      </c>
      <c r="B12" s="13" t="s">
        <v>5</v>
      </c>
      <c r="C12" s="13" t="s">
        <v>7</v>
      </c>
      <c r="D12" s="13" t="s">
        <v>3</v>
      </c>
      <c r="E12" s="14">
        <v>45000</v>
      </c>
      <c r="F12" s="14">
        <v>1547.25</v>
      </c>
      <c r="G12" s="14">
        <v>0</v>
      </c>
      <c r="H12" s="14">
        <v>0</v>
      </c>
      <c r="I12" s="14">
        <v>0</v>
      </c>
      <c r="J12" s="14">
        <v>43452.75</v>
      </c>
      <c r="K12" s="13" t="s">
        <v>2</v>
      </c>
    </row>
    <row r="13" spans="1:11" ht="15">
      <c r="A13" s="13" t="s">
        <v>164</v>
      </c>
      <c r="B13" s="13" t="s">
        <v>5</v>
      </c>
      <c r="C13" s="13" t="s">
        <v>7</v>
      </c>
      <c r="D13" s="13" t="s">
        <v>3</v>
      </c>
      <c r="E13" s="14">
        <v>36000</v>
      </c>
      <c r="F13" s="14">
        <v>197.25</v>
      </c>
      <c r="G13" s="14">
        <v>0</v>
      </c>
      <c r="H13" s="14">
        <v>0</v>
      </c>
      <c r="I13" s="14">
        <v>0</v>
      </c>
      <c r="J13" s="14">
        <v>35802.75</v>
      </c>
      <c r="K13" s="13" t="s">
        <v>2</v>
      </c>
    </row>
    <row r="14" spans="1:11" ht="15">
      <c r="A14" s="13" t="s">
        <v>163</v>
      </c>
      <c r="B14" s="13" t="s">
        <v>5</v>
      </c>
      <c r="C14" s="13" t="s">
        <v>7</v>
      </c>
      <c r="D14" s="13" t="s">
        <v>3</v>
      </c>
      <c r="E14" s="14">
        <v>35000</v>
      </c>
      <c r="F14" s="14">
        <v>47.25</v>
      </c>
      <c r="G14" s="14">
        <v>0</v>
      </c>
      <c r="H14" s="14">
        <v>0</v>
      </c>
      <c r="I14" s="14">
        <v>0</v>
      </c>
      <c r="J14" s="14">
        <v>34952.75</v>
      </c>
      <c r="K14" s="13" t="s">
        <v>2</v>
      </c>
    </row>
    <row r="15" spans="1:11" ht="15">
      <c r="A15" s="13" t="s">
        <v>162</v>
      </c>
      <c r="B15" s="13" t="s">
        <v>5</v>
      </c>
      <c r="C15" s="13" t="s">
        <v>7</v>
      </c>
      <c r="D15" s="13" t="s">
        <v>3</v>
      </c>
      <c r="E15" s="14">
        <v>32000</v>
      </c>
      <c r="F15" s="14">
        <v>0</v>
      </c>
      <c r="G15" s="14">
        <v>0</v>
      </c>
      <c r="H15" s="14">
        <v>0</v>
      </c>
      <c r="I15" s="14">
        <v>0</v>
      </c>
      <c r="J15" s="14">
        <v>32000</v>
      </c>
      <c r="K15" s="13" t="s">
        <v>2</v>
      </c>
    </row>
    <row r="16" spans="1:11" ht="15">
      <c r="A16" s="13" t="s">
        <v>161</v>
      </c>
      <c r="B16" s="13" t="s">
        <v>5</v>
      </c>
      <c r="C16" s="13" t="s">
        <v>7</v>
      </c>
      <c r="D16" s="13" t="s">
        <v>3</v>
      </c>
      <c r="E16" s="14">
        <v>30000</v>
      </c>
      <c r="F16" s="14">
        <v>0</v>
      </c>
      <c r="G16" s="14">
        <v>0</v>
      </c>
      <c r="H16" s="14">
        <v>0</v>
      </c>
      <c r="I16" s="14">
        <v>0</v>
      </c>
      <c r="J16" s="14">
        <v>30000</v>
      </c>
      <c r="K16" s="13" t="s">
        <v>2</v>
      </c>
    </row>
    <row r="17" spans="1:11" ht="15">
      <c r="A17" s="13" t="s">
        <v>160</v>
      </c>
      <c r="B17" s="13" t="s">
        <v>5</v>
      </c>
      <c r="C17" s="13" t="s">
        <v>7</v>
      </c>
      <c r="D17" s="13" t="s">
        <v>3</v>
      </c>
      <c r="E17" s="14">
        <v>30000</v>
      </c>
      <c r="F17" s="14">
        <v>0</v>
      </c>
      <c r="G17" s="14">
        <v>0</v>
      </c>
      <c r="H17" s="14">
        <v>0</v>
      </c>
      <c r="I17" s="14">
        <v>0</v>
      </c>
      <c r="J17" s="14">
        <v>30000</v>
      </c>
      <c r="K17" s="13" t="s">
        <v>2</v>
      </c>
    </row>
    <row r="18" spans="1:11" ht="15">
      <c r="A18" s="13" t="s">
        <v>159</v>
      </c>
      <c r="B18" s="13" t="s">
        <v>5</v>
      </c>
      <c r="C18" s="13" t="s">
        <v>7</v>
      </c>
      <c r="D18" s="13" t="s">
        <v>3</v>
      </c>
      <c r="E18" s="14">
        <v>30000</v>
      </c>
      <c r="F18" s="14">
        <v>0</v>
      </c>
      <c r="G18" s="14">
        <v>0</v>
      </c>
      <c r="H18" s="14">
        <v>0</v>
      </c>
      <c r="I18" s="14">
        <v>0</v>
      </c>
      <c r="J18" s="14">
        <v>30000</v>
      </c>
      <c r="K18" s="13" t="s">
        <v>2</v>
      </c>
    </row>
    <row r="19" spans="1:11" ht="15">
      <c r="A19" s="13" t="s">
        <v>158</v>
      </c>
      <c r="B19" s="13" t="s">
        <v>5</v>
      </c>
      <c r="C19" s="13" t="s">
        <v>7</v>
      </c>
      <c r="D19" s="13" t="s">
        <v>3</v>
      </c>
      <c r="E19" s="14">
        <v>29000</v>
      </c>
      <c r="F19" s="14">
        <v>0</v>
      </c>
      <c r="G19" s="14">
        <v>0</v>
      </c>
      <c r="H19" s="14">
        <v>0</v>
      </c>
      <c r="I19" s="14">
        <v>0</v>
      </c>
      <c r="J19" s="14">
        <v>29000</v>
      </c>
      <c r="K19" s="13" t="s">
        <v>2</v>
      </c>
    </row>
    <row r="20" spans="1:11" ht="15">
      <c r="A20" s="13" t="s">
        <v>157</v>
      </c>
      <c r="B20" s="13" t="s">
        <v>5</v>
      </c>
      <c r="C20" s="13" t="s">
        <v>7</v>
      </c>
      <c r="D20" s="13" t="s">
        <v>3</v>
      </c>
      <c r="E20" s="14">
        <v>25000</v>
      </c>
      <c r="F20" s="14">
        <v>0</v>
      </c>
      <c r="G20" s="14">
        <v>0</v>
      </c>
      <c r="H20" s="14">
        <v>0</v>
      </c>
      <c r="I20" s="14">
        <v>0</v>
      </c>
      <c r="J20" s="14">
        <v>25000</v>
      </c>
      <c r="K20" s="13" t="s">
        <v>2</v>
      </c>
    </row>
    <row r="21" spans="1:11" ht="15">
      <c r="A21" s="13" t="s">
        <v>156</v>
      </c>
      <c r="B21" s="13" t="s">
        <v>5</v>
      </c>
      <c r="C21" s="13" t="s">
        <v>7</v>
      </c>
      <c r="D21" s="13" t="s">
        <v>3</v>
      </c>
      <c r="E21" s="14">
        <v>25000</v>
      </c>
      <c r="F21" s="14">
        <v>0</v>
      </c>
      <c r="G21" s="14">
        <v>0</v>
      </c>
      <c r="H21" s="14">
        <v>0</v>
      </c>
      <c r="I21" s="14">
        <v>0</v>
      </c>
      <c r="J21" s="14">
        <v>25000</v>
      </c>
      <c r="K21" s="13" t="s">
        <v>2</v>
      </c>
    </row>
    <row r="22" spans="1:11" ht="15">
      <c r="A22" s="13" t="s">
        <v>155</v>
      </c>
      <c r="B22" s="13" t="s">
        <v>5</v>
      </c>
      <c r="C22" s="13" t="s">
        <v>7</v>
      </c>
      <c r="D22" s="13" t="s">
        <v>3</v>
      </c>
      <c r="E22" s="14">
        <v>25000</v>
      </c>
      <c r="F22" s="14">
        <v>0</v>
      </c>
      <c r="G22" s="14">
        <v>0</v>
      </c>
      <c r="H22" s="14">
        <v>0</v>
      </c>
      <c r="I22" s="14">
        <v>0</v>
      </c>
      <c r="J22" s="14">
        <v>25000</v>
      </c>
      <c r="K22" s="13" t="s">
        <v>2</v>
      </c>
    </row>
    <row r="23" spans="1:11" ht="15">
      <c r="A23" s="13" t="s">
        <v>154</v>
      </c>
      <c r="B23" s="13" t="s">
        <v>5</v>
      </c>
      <c r="C23" s="13" t="s">
        <v>7</v>
      </c>
      <c r="D23" s="13" t="s">
        <v>3</v>
      </c>
      <c r="E23" s="14">
        <v>25000</v>
      </c>
      <c r="F23" s="14">
        <v>0</v>
      </c>
      <c r="G23" s="14">
        <v>0</v>
      </c>
      <c r="H23" s="14">
        <v>0</v>
      </c>
      <c r="I23" s="14">
        <v>0</v>
      </c>
      <c r="J23" s="14">
        <v>25000</v>
      </c>
      <c r="K23" s="13" t="s">
        <v>2</v>
      </c>
    </row>
    <row r="24" spans="1:11" ht="15">
      <c r="A24" s="13" t="s">
        <v>153</v>
      </c>
      <c r="B24" s="13" t="s">
        <v>5</v>
      </c>
      <c r="C24" s="13" t="s">
        <v>7</v>
      </c>
      <c r="D24" s="13" t="s">
        <v>3</v>
      </c>
      <c r="E24" s="14">
        <v>20000</v>
      </c>
      <c r="F24" s="14">
        <v>0</v>
      </c>
      <c r="G24" s="14">
        <v>0</v>
      </c>
      <c r="H24" s="14">
        <v>0</v>
      </c>
      <c r="I24" s="14">
        <v>0</v>
      </c>
      <c r="J24" s="14">
        <v>20000</v>
      </c>
      <c r="K24" s="13" t="s">
        <v>2</v>
      </c>
    </row>
    <row r="25" spans="1:11" ht="15">
      <c r="A25" s="13" t="s">
        <v>152</v>
      </c>
      <c r="B25" s="13" t="s">
        <v>5</v>
      </c>
      <c r="C25" s="13" t="s">
        <v>7</v>
      </c>
      <c r="D25" s="13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v>20000</v>
      </c>
      <c r="K25" s="13" t="s">
        <v>2</v>
      </c>
    </row>
    <row r="26" spans="1:11" ht="15">
      <c r="A26" s="13" t="s">
        <v>151</v>
      </c>
      <c r="B26" s="13" t="s">
        <v>5</v>
      </c>
      <c r="C26" s="13" t="s">
        <v>7</v>
      </c>
      <c r="D26" s="13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v>20000</v>
      </c>
      <c r="K26" s="13" t="s">
        <v>2</v>
      </c>
    </row>
    <row r="27" spans="1:11" ht="15">
      <c r="A27" s="13" t="s">
        <v>150</v>
      </c>
      <c r="B27" s="13" t="s">
        <v>5</v>
      </c>
      <c r="C27" s="13" t="s">
        <v>7</v>
      </c>
      <c r="D27" s="13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v>20000</v>
      </c>
      <c r="K27" s="13" t="s">
        <v>2</v>
      </c>
    </row>
    <row r="28" spans="1:11" ht="15">
      <c r="A28" s="13" t="s">
        <v>149</v>
      </c>
      <c r="B28" s="13" t="s">
        <v>5</v>
      </c>
      <c r="C28" s="13" t="s">
        <v>7</v>
      </c>
      <c r="D28" s="13" t="s">
        <v>3</v>
      </c>
      <c r="E28" s="14">
        <v>15000</v>
      </c>
      <c r="F28" s="14">
        <v>0</v>
      </c>
      <c r="G28" s="14">
        <v>0</v>
      </c>
      <c r="H28" s="14">
        <v>0</v>
      </c>
      <c r="I28" s="14">
        <v>0</v>
      </c>
      <c r="J28" s="14">
        <v>15000</v>
      </c>
      <c r="K28" s="13" t="s">
        <v>2</v>
      </c>
    </row>
    <row r="29" spans="1:11" ht="15">
      <c r="A29" s="13" t="s">
        <v>148</v>
      </c>
      <c r="B29" s="13" t="s">
        <v>5</v>
      </c>
      <c r="C29" s="13" t="s">
        <v>7</v>
      </c>
      <c r="D29" s="13" t="s">
        <v>3</v>
      </c>
      <c r="E29" s="14">
        <v>15000</v>
      </c>
      <c r="F29" s="14">
        <v>0</v>
      </c>
      <c r="G29" s="14">
        <v>0</v>
      </c>
      <c r="H29" s="14">
        <v>0</v>
      </c>
      <c r="I29" s="14">
        <v>0</v>
      </c>
      <c r="J29" s="14">
        <v>15000</v>
      </c>
      <c r="K29" s="13" t="s">
        <v>2</v>
      </c>
    </row>
    <row r="30" spans="1:11" ht="15">
      <c r="A30" s="13" t="s">
        <v>147</v>
      </c>
      <c r="B30" s="13" t="s">
        <v>5</v>
      </c>
      <c r="C30" s="13" t="s">
        <v>7</v>
      </c>
      <c r="D30" s="13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v>15000</v>
      </c>
      <c r="K30" s="13" t="s">
        <v>2</v>
      </c>
    </row>
    <row r="31" spans="1:11" ht="15">
      <c r="A31" s="13" t="s">
        <v>146</v>
      </c>
      <c r="B31" s="13" t="s">
        <v>5</v>
      </c>
      <c r="C31" s="13" t="s">
        <v>7</v>
      </c>
      <c r="D31" s="13" t="s">
        <v>3</v>
      </c>
      <c r="E31" s="14">
        <v>15000</v>
      </c>
      <c r="F31" s="14">
        <v>0</v>
      </c>
      <c r="G31" s="14">
        <v>0</v>
      </c>
      <c r="H31" s="14">
        <v>0</v>
      </c>
      <c r="I31" s="14">
        <v>0</v>
      </c>
      <c r="J31" s="14">
        <v>15000</v>
      </c>
      <c r="K31" s="13" t="s">
        <v>2</v>
      </c>
    </row>
    <row r="32" spans="1:11" ht="15">
      <c r="A32" s="13" t="s">
        <v>145</v>
      </c>
      <c r="B32" s="13" t="s">
        <v>5</v>
      </c>
      <c r="C32" s="13" t="s">
        <v>7</v>
      </c>
      <c r="D32" s="13" t="s">
        <v>3</v>
      </c>
      <c r="E32" s="14">
        <v>15000</v>
      </c>
      <c r="F32" s="14">
        <v>0</v>
      </c>
      <c r="G32" s="14">
        <v>0</v>
      </c>
      <c r="H32" s="14">
        <v>0</v>
      </c>
      <c r="I32" s="14">
        <v>0</v>
      </c>
      <c r="J32" s="14">
        <v>15000</v>
      </c>
      <c r="K32" s="13" t="s">
        <v>2</v>
      </c>
    </row>
    <row r="33" spans="1:11" ht="15">
      <c r="A33" s="13" t="s">
        <v>144</v>
      </c>
      <c r="B33" s="13" t="s">
        <v>5</v>
      </c>
      <c r="C33" s="13" t="s">
        <v>7</v>
      </c>
      <c r="D33" s="13" t="s">
        <v>3</v>
      </c>
      <c r="E33" s="14">
        <v>15000</v>
      </c>
      <c r="F33" s="14">
        <v>0</v>
      </c>
      <c r="G33" s="14">
        <v>0</v>
      </c>
      <c r="H33" s="14">
        <v>0</v>
      </c>
      <c r="I33" s="14">
        <v>0</v>
      </c>
      <c r="J33" s="14">
        <v>15000</v>
      </c>
      <c r="K33" s="13" t="s">
        <v>2</v>
      </c>
    </row>
    <row r="34" spans="1:11" ht="15">
      <c r="A34" s="13" t="s">
        <v>143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142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141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140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139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138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13</v>
      </c>
    </row>
    <row r="40" spans="1:11" ht="15">
      <c r="A40" s="13" t="s">
        <v>137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2</v>
      </c>
    </row>
    <row r="41" spans="1:11" ht="15">
      <c r="A41" s="13" t="s">
        <v>136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13</v>
      </c>
    </row>
    <row r="42" spans="1:11" ht="15">
      <c r="A42" s="13" t="s">
        <v>135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13</v>
      </c>
    </row>
    <row r="43" spans="1:11" ht="15">
      <c r="A43" s="13" t="s">
        <v>134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2</v>
      </c>
    </row>
    <row r="44" spans="1:11" ht="15">
      <c r="A44" s="13" t="s">
        <v>133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2</v>
      </c>
    </row>
    <row r="45" spans="1:11" ht="15">
      <c r="A45" s="13" t="s">
        <v>132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2</v>
      </c>
    </row>
    <row r="46" spans="1:11" ht="15">
      <c r="A46" s="13" t="s">
        <v>131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2</v>
      </c>
    </row>
    <row r="47" spans="1:11" s="3" customFormat="1" ht="15">
      <c r="A47" s="13" t="s">
        <v>130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2</v>
      </c>
    </row>
    <row r="48" spans="1:11" ht="15">
      <c r="A48" s="13" t="s">
        <v>129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2</v>
      </c>
    </row>
    <row r="49" spans="1:11" ht="15">
      <c r="A49" s="13" t="s">
        <v>128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127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2</v>
      </c>
    </row>
    <row r="51" spans="1:11" ht="15">
      <c r="A51" s="13" t="s">
        <v>126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2</v>
      </c>
    </row>
    <row r="52" spans="1:11" ht="15">
      <c r="A52" s="13" t="s">
        <v>125</v>
      </c>
      <c r="B52" s="13" t="s">
        <v>5</v>
      </c>
      <c r="C52" s="13" t="s">
        <v>7</v>
      </c>
      <c r="D52" s="13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15000</v>
      </c>
      <c r="K52" s="13" t="s">
        <v>2</v>
      </c>
    </row>
    <row r="53" spans="1:11" ht="15">
      <c r="A53" s="13" t="s">
        <v>124</v>
      </c>
      <c r="B53" s="13" t="s">
        <v>5</v>
      </c>
      <c r="C53" s="13" t="s">
        <v>7</v>
      </c>
      <c r="D53" s="13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v>15000</v>
      </c>
      <c r="K53" s="13" t="s">
        <v>2</v>
      </c>
    </row>
    <row r="54" spans="1:11" ht="15">
      <c r="A54" s="13" t="s">
        <v>123</v>
      </c>
      <c r="B54" s="13" t="s">
        <v>5</v>
      </c>
      <c r="C54" s="13" t="s">
        <v>7</v>
      </c>
      <c r="D54" s="13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v>15000</v>
      </c>
      <c r="K54" s="13" t="s">
        <v>2</v>
      </c>
    </row>
    <row r="55" spans="1:11" ht="15">
      <c r="A55" s="13" t="s">
        <v>122</v>
      </c>
      <c r="B55" s="13" t="s">
        <v>5</v>
      </c>
      <c r="C55" s="13" t="s">
        <v>7</v>
      </c>
      <c r="D55" s="13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v>15000</v>
      </c>
      <c r="K55" s="13" t="s">
        <v>2</v>
      </c>
    </row>
    <row r="56" spans="1:11" ht="15">
      <c r="A56" s="13" t="s">
        <v>121</v>
      </c>
      <c r="B56" s="13" t="s">
        <v>5</v>
      </c>
      <c r="C56" s="13" t="s">
        <v>7</v>
      </c>
      <c r="D56" s="13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v>15000</v>
      </c>
      <c r="K56" s="13" t="s">
        <v>2</v>
      </c>
    </row>
    <row r="57" spans="1:11" ht="15">
      <c r="A57" s="13" t="s">
        <v>120</v>
      </c>
      <c r="B57" s="13" t="s">
        <v>5</v>
      </c>
      <c r="C57" s="13" t="s">
        <v>7</v>
      </c>
      <c r="D57" s="13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v>15000</v>
      </c>
      <c r="K57" s="13" t="s">
        <v>2</v>
      </c>
    </row>
    <row r="58" spans="1:11" ht="15">
      <c r="A58" s="13" t="s">
        <v>119</v>
      </c>
      <c r="B58" s="13" t="s">
        <v>5</v>
      </c>
      <c r="C58" s="13" t="s">
        <v>7</v>
      </c>
      <c r="D58" s="13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v>15000</v>
      </c>
      <c r="K58" s="13" t="s">
        <v>2</v>
      </c>
    </row>
    <row r="59" spans="1:11" ht="15">
      <c r="A59" s="13" t="s">
        <v>118</v>
      </c>
      <c r="B59" s="13" t="s">
        <v>5</v>
      </c>
      <c r="C59" s="13" t="s">
        <v>7</v>
      </c>
      <c r="D59" s="13" t="s">
        <v>3</v>
      </c>
      <c r="E59" s="14">
        <v>15000</v>
      </c>
      <c r="F59" s="14">
        <v>0</v>
      </c>
      <c r="G59" s="14">
        <v>0</v>
      </c>
      <c r="H59" s="14">
        <v>0</v>
      </c>
      <c r="I59" s="14">
        <v>0</v>
      </c>
      <c r="J59" s="14">
        <v>15000</v>
      </c>
      <c r="K59" s="13" t="s">
        <v>2</v>
      </c>
    </row>
    <row r="60" spans="1:11" ht="15">
      <c r="A60" s="13" t="s">
        <v>117</v>
      </c>
      <c r="B60" s="13" t="s">
        <v>5</v>
      </c>
      <c r="C60" s="13" t="s">
        <v>7</v>
      </c>
      <c r="D60" s="13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v>15000</v>
      </c>
      <c r="K60" s="13" t="s">
        <v>2</v>
      </c>
    </row>
    <row r="61" spans="1:11" ht="15">
      <c r="A61" s="13" t="s">
        <v>116</v>
      </c>
      <c r="B61" s="13" t="s">
        <v>5</v>
      </c>
      <c r="C61" s="13" t="s">
        <v>7</v>
      </c>
      <c r="D61" s="13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v>15000</v>
      </c>
      <c r="K61" s="13" t="s">
        <v>2</v>
      </c>
    </row>
    <row r="62" spans="1:11" ht="15">
      <c r="A62" s="13" t="s">
        <v>115</v>
      </c>
      <c r="B62" s="13" t="s">
        <v>5</v>
      </c>
      <c r="C62" s="13" t="s">
        <v>7</v>
      </c>
      <c r="D62" s="13" t="s">
        <v>3</v>
      </c>
      <c r="E62" s="14">
        <v>15000</v>
      </c>
      <c r="F62" s="14">
        <v>0</v>
      </c>
      <c r="G62" s="14">
        <v>0</v>
      </c>
      <c r="H62" s="14">
        <v>0</v>
      </c>
      <c r="I62" s="14">
        <v>0</v>
      </c>
      <c r="J62" s="14">
        <v>15000</v>
      </c>
      <c r="K62" s="13" t="s">
        <v>2</v>
      </c>
    </row>
    <row r="63" spans="1:11" ht="15">
      <c r="A63" s="13" t="s">
        <v>114</v>
      </c>
      <c r="B63" s="13" t="s">
        <v>5</v>
      </c>
      <c r="C63" s="13" t="s">
        <v>7</v>
      </c>
      <c r="D63" s="13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v>15000</v>
      </c>
      <c r="K63" s="13" t="s">
        <v>2</v>
      </c>
    </row>
    <row r="64" spans="1:11" ht="15">
      <c r="A64" s="13" t="s">
        <v>113</v>
      </c>
      <c r="B64" s="13" t="s">
        <v>5</v>
      </c>
      <c r="C64" s="13" t="s">
        <v>7</v>
      </c>
      <c r="D64" s="13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v>15000</v>
      </c>
      <c r="K64" s="13" t="s">
        <v>2</v>
      </c>
    </row>
    <row r="65" spans="1:11" ht="15">
      <c r="A65" s="13" t="s">
        <v>112</v>
      </c>
      <c r="B65" s="13" t="s">
        <v>5</v>
      </c>
      <c r="C65" s="13" t="s">
        <v>7</v>
      </c>
      <c r="D65" s="13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v>15000</v>
      </c>
      <c r="K65" s="13" t="s">
        <v>2</v>
      </c>
    </row>
    <row r="66" spans="1:11" ht="15">
      <c r="A66" s="13" t="s">
        <v>111</v>
      </c>
      <c r="B66" s="13" t="s">
        <v>5</v>
      </c>
      <c r="C66" s="13" t="s">
        <v>7</v>
      </c>
      <c r="D66" s="13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v>15000</v>
      </c>
      <c r="K66" s="13" t="s">
        <v>13</v>
      </c>
    </row>
    <row r="67" spans="1:11" ht="15">
      <c r="A67" s="13" t="s">
        <v>110</v>
      </c>
      <c r="B67" s="13" t="s">
        <v>5</v>
      </c>
      <c r="C67" s="13" t="s">
        <v>7</v>
      </c>
      <c r="D67" s="13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v>15000</v>
      </c>
      <c r="K67" s="13" t="s">
        <v>13</v>
      </c>
    </row>
    <row r="68" spans="1:11" ht="15">
      <c r="A68" s="13" t="s">
        <v>109</v>
      </c>
      <c r="B68" s="13" t="s">
        <v>5</v>
      </c>
      <c r="C68" s="13" t="s">
        <v>7</v>
      </c>
      <c r="D68" s="13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v>15000</v>
      </c>
      <c r="K68" s="13" t="s">
        <v>2</v>
      </c>
    </row>
    <row r="69" spans="1:11" ht="15">
      <c r="A69" s="13" t="s">
        <v>108</v>
      </c>
      <c r="B69" s="13" t="s">
        <v>5</v>
      </c>
      <c r="C69" s="13" t="s">
        <v>7</v>
      </c>
      <c r="D69" s="13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v>15000</v>
      </c>
      <c r="K69" s="13" t="s">
        <v>2</v>
      </c>
    </row>
    <row r="70" spans="1:11" ht="15">
      <c r="A70" s="13" t="s">
        <v>107</v>
      </c>
      <c r="B70" s="13" t="s">
        <v>5</v>
      </c>
      <c r="C70" s="13" t="s">
        <v>7</v>
      </c>
      <c r="D70" s="13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v>15000</v>
      </c>
      <c r="K70" s="13" t="s">
        <v>2</v>
      </c>
    </row>
    <row r="71" spans="1:11" ht="15">
      <c r="A71" s="13" t="s">
        <v>106</v>
      </c>
      <c r="B71" s="13" t="s">
        <v>5</v>
      </c>
      <c r="C71" s="13" t="s">
        <v>7</v>
      </c>
      <c r="D71" s="13" t="s">
        <v>3</v>
      </c>
      <c r="E71" s="14">
        <v>15000</v>
      </c>
      <c r="F71" s="14">
        <v>0</v>
      </c>
      <c r="G71" s="14">
        <v>0</v>
      </c>
      <c r="H71" s="14">
        <v>0</v>
      </c>
      <c r="I71" s="14">
        <v>0</v>
      </c>
      <c r="J71" s="14">
        <v>15000</v>
      </c>
      <c r="K71" s="13" t="s">
        <v>2</v>
      </c>
    </row>
    <row r="72" spans="1:11" ht="15">
      <c r="A72" s="13" t="s">
        <v>105</v>
      </c>
      <c r="B72" s="13" t="s">
        <v>5</v>
      </c>
      <c r="C72" s="13" t="s">
        <v>7</v>
      </c>
      <c r="D72" s="13" t="s">
        <v>3</v>
      </c>
      <c r="E72" s="14">
        <v>15000</v>
      </c>
      <c r="F72" s="14">
        <v>0</v>
      </c>
      <c r="G72" s="14">
        <v>0</v>
      </c>
      <c r="H72" s="14">
        <v>0</v>
      </c>
      <c r="I72" s="14">
        <v>0</v>
      </c>
      <c r="J72" s="14">
        <v>15000</v>
      </c>
      <c r="K72" s="13" t="s">
        <v>2</v>
      </c>
    </row>
    <row r="73" spans="1:11" ht="15">
      <c r="A73" s="13" t="s">
        <v>104</v>
      </c>
      <c r="B73" s="13" t="s">
        <v>5</v>
      </c>
      <c r="C73" s="13" t="s">
        <v>7</v>
      </c>
      <c r="D73" s="13" t="s">
        <v>3</v>
      </c>
      <c r="E73" s="14">
        <v>15000</v>
      </c>
      <c r="F73" s="14">
        <v>0</v>
      </c>
      <c r="G73" s="14">
        <v>0</v>
      </c>
      <c r="H73" s="14">
        <v>0</v>
      </c>
      <c r="I73" s="14">
        <v>0</v>
      </c>
      <c r="J73" s="14">
        <v>15000</v>
      </c>
      <c r="K73" s="13" t="s">
        <v>2</v>
      </c>
    </row>
    <row r="74" spans="1:11" ht="15">
      <c r="A74" s="13" t="s">
        <v>103</v>
      </c>
      <c r="B74" s="13" t="s">
        <v>5</v>
      </c>
      <c r="C74" s="13" t="s">
        <v>7</v>
      </c>
      <c r="D74" s="13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v>15000</v>
      </c>
      <c r="K74" s="13" t="s">
        <v>2</v>
      </c>
    </row>
    <row r="75" spans="1:11" ht="15">
      <c r="A75" s="13" t="s">
        <v>102</v>
      </c>
      <c r="B75" s="13" t="s">
        <v>5</v>
      </c>
      <c r="C75" s="13" t="s">
        <v>7</v>
      </c>
      <c r="D75" s="13" t="s">
        <v>3</v>
      </c>
      <c r="E75" s="14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v>15000</v>
      </c>
      <c r="K75" s="13" t="s">
        <v>2</v>
      </c>
    </row>
    <row r="76" spans="1:11" ht="15">
      <c r="A76" s="13" t="s">
        <v>101</v>
      </c>
      <c r="B76" s="13" t="s">
        <v>5</v>
      </c>
      <c r="C76" s="13" t="s">
        <v>7</v>
      </c>
      <c r="D76" s="13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v>15000</v>
      </c>
      <c r="K76" s="13" t="s">
        <v>2</v>
      </c>
    </row>
    <row r="77" spans="1:11" ht="15">
      <c r="A77" s="13" t="s">
        <v>100</v>
      </c>
      <c r="B77" s="13" t="s">
        <v>5</v>
      </c>
      <c r="C77" s="13" t="s">
        <v>7</v>
      </c>
      <c r="D77" s="13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v>15000</v>
      </c>
      <c r="K77" s="13" t="s">
        <v>2</v>
      </c>
    </row>
    <row r="78" spans="1:11" ht="15">
      <c r="A78" s="13" t="s">
        <v>99</v>
      </c>
      <c r="B78" s="13" t="s">
        <v>5</v>
      </c>
      <c r="C78" s="13" t="s">
        <v>7</v>
      </c>
      <c r="D78" s="13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v>15000</v>
      </c>
      <c r="K78" s="13" t="s">
        <v>2</v>
      </c>
    </row>
    <row r="79" spans="1:11" ht="15">
      <c r="A79" s="13" t="s">
        <v>98</v>
      </c>
      <c r="B79" s="13" t="s">
        <v>5</v>
      </c>
      <c r="C79" s="13" t="s">
        <v>7</v>
      </c>
      <c r="D79" s="13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v>15000</v>
      </c>
      <c r="K79" s="13" t="s">
        <v>2</v>
      </c>
    </row>
    <row r="80" spans="1:11" ht="15">
      <c r="A80" s="13" t="s">
        <v>97</v>
      </c>
      <c r="B80" s="13" t="s">
        <v>5</v>
      </c>
      <c r="C80" s="13" t="s">
        <v>7</v>
      </c>
      <c r="D80" s="13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v>15000</v>
      </c>
      <c r="K80" s="13" t="s">
        <v>2</v>
      </c>
    </row>
    <row r="81" spans="1:11" ht="15">
      <c r="A81" s="13" t="s">
        <v>96</v>
      </c>
      <c r="B81" s="13" t="s">
        <v>5</v>
      </c>
      <c r="C81" s="13" t="s">
        <v>7</v>
      </c>
      <c r="D81" s="13" t="s">
        <v>3</v>
      </c>
      <c r="E81" s="14">
        <v>15000</v>
      </c>
      <c r="F81" s="14">
        <v>0</v>
      </c>
      <c r="G81" s="14">
        <v>0</v>
      </c>
      <c r="H81" s="14">
        <v>0</v>
      </c>
      <c r="I81" s="14">
        <v>0</v>
      </c>
      <c r="J81" s="14">
        <v>15000</v>
      </c>
      <c r="K81" s="13" t="s">
        <v>2</v>
      </c>
    </row>
    <row r="82" spans="1:11" ht="15">
      <c r="A82" s="13" t="s">
        <v>95</v>
      </c>
      <c r="B82" s="13" t="s">
        <v>5</v>
      </c>
      <c r="C82" s="13" t="s">
        <v>7</v>
      </c>
      <c r="D82" s="13" t="s">
        <v>3</v>
      </c>
      <c r="E82" s="14">
        <v>15000</v>
      </c>
      <c r="F82" s="14">
        <v>0</v>
      </c>
      <c r="G82" s="14">
        <v>0</v>
      </c>
      <c r="H82" s="14">
        <v>0</v>
      </c>
      <c r="I82" s="14">
        <v>0</v>
      </c>
      <c r="J82" s="14">
        <v>15000</v>
      </c>
      <c r="K82" s="13" t="s">
        <v>13</v>
      </c>
    </row>
    <row r="83" spans="1:11" ht="15">
      <c r="A83" s="13" t="s">
        <v>94</v>
      </c>
      <c r="B83" s="13" t="s">
        <v>5</v>
      </c>
      <c r="C83" s="13" t="s">
        <v>7</v>
      </c>
      <c r="D83" s="13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4">
        <v>15000</v>
      </c>
      <c r="K83" s="13" t="s">
        <v>2</v>
      </c>
    </row>
    <row r="84" spans="1:11" ht="15">
      <c r="A84" s="13" t="s">
        <v>93</v>
      </c>
      <c r="B84" s="13" t="s">
        <v>5</v>
      </c>
      <c r="C84" s="13" t="s">
        <v>7</v>
      </c>
      <c r="D84" s="13" t="s">
        <v>3</v>
      </c>
      <c r="E84" s="14">
        <v>15000</v>
      </c>
      <c r="F84" s="14">
        <v>0</v>
      </c>
      <c r="G84" s="14">
        <v>0</v>
      </c>
      <c r="H84" s="14">
        <v>0</v>
      </c>
      <c r="I84" s="14">
        <v>0</v>
      </c>
      <c r="J84" s="14">
        <v>15000</v>
      </c>
      <c r="K84" s="13" t="s">
        <v>2</v>
      </c>
    </row>
    <row r="85" spans="1:11" ht="15">
      <c r="A85" s="13" t="s">
        <v>92</v>
      </c>
      <c r="B85" s="13" t="s">
        <v>5</v>
      </c>
      <c r="C85" s="13" t="s">
        <v>7</v>
      </c>
      <c r="D85" s="13" t="s">
        <v>3</v>
      </c>
      <c r="E85" s="14">
        <v>15000</v>
      </c>
      <c r="F85" s="14">
        <v>0</v>
      </c>
      <c r="G85" s="14">
        <v>0</v>
      </c>
      <c r="H85" s="14">
        <v>0</v>
      </c>
      <c r="I85" s="14">
        <v>0</v>
      </c>
      <c r="J85" s="14">
        <v>15000</v>
      </c>
      <c r="K85" s="13" t="s">
        <v>13</v>
      </c>
    </row>
    <row r="86" spans="1:11" ht="15">
      <c r="A86" s="13" t="s">
        <v>91</v>
      </c>
      <c r="B86" s="13" t="s">
        <v>5</v>
      </c>
      <c r="C86" s="13" t="s">
        <v>7</v>
      </c>
      <c r="D86" s="13" t="s">
        <v>3</v>
      </c>
      <c r="E86" s="14">
        <v>15000</v>
      </c>
      <c r="F86" s="14">
        <v>0</v>
      </c>
      <c r="G86" s="14">
        <v>0</v>
      </c>
      <c r="H86" s="14">
        <v>0</v>
      </c>
      <c r="I86" s="14">
        <v>0</v>
      </c>
      <c r="J86" s="14">
        <v>15000</v>
      </c>
      <c r="K86" s="13" t="s">
        <v>2</v>
      </c>
    </row>
    <row r="87" spans="1:11" ht="15">
      <c r="A87" s="13" t="s">
        <v>90</v>
      </c>
      <c r="B87" s="13" t="s">
        <v>5</v>
      </c>
      <c r="C87" s="13" t="s">
        <v>7</v>
      </c>
      <c r="D87" s="13" t="s">
        <v>3</v>
      </c>
      <c r="E87" s="14">
        <v>14500</v>
      </c>
      <c r="F87" s="14">
        <v>0</v>
      </c>
      <c r="G87" s="14">
        <v>0</v>
      </c>
      <c r="H87" s="14">
        <v>0</v>
      </c>
      <c r="I87" s="14">
        <v>0</v>
      </c>
      <c r="J87" s="14">
        <v>14500</v>
      </c>
      <c r="K87" s="13" t="s">
        <v>13</v>
      </c>
    </row>
    <row r="88" spans="1:11" ht="15">
      <c r="A88" s="13" t="s">
        <v>89</v>
      </c>
      <c r="B88" s="13" t="s">
        <v>5</v>
      </c>
      <c r="C88" s="13" t="s">
        <v>7</v>
      </c>
      <c r="D88" s="13" t="s">
        <v>3</v>
      </c>
      <c r="E88" s="14">
        <v>12500</v>
      </c>
      <c r="F88" s="14">
        <v>0</v>
      </c>
      <c r="G88" s="14">
        <v>0</v>
      </c>
      <c r="H88" s="14">
        <v>0</v>
      </c>
      <c r="I88" s="14">
        <v>0</v>
      </c>
      <c r="J88" s="14">
        <v>12500</v>
      </c>
      <c r="K88" s="13" t="s">
        <v>2</v>
      </c>
    </row>
    <row r="89" spans="1:11" ht="15">
      <c r="A89" s="13" t="s">
        <v>88</v>
      </c>
      <c r="B89" s="13" t="s">
        <v>5</v>
      </c>
      <c r="C89" s="13" t="s">
        <v>7</v>
      </c>
      <c r="D89" s="13" t="s">
        <v>3</v>
      </c>
      <c r="E89" s="14">
        <v>10000</v>
      </c>
      <c r="F89" s="14">
        <v>0</v>
      </c>
      <c r="G89" s="14">
        <v>0</v>
      </c>
      <c r="H89" s="14">
        <v>0</v>
      </c>
      <c r="I89" s="14">
        <v>0</v>
      </c>
      <c r="J89" s="14">
        <v>10000</v>
      </c>
      <c r="K89" s="13" t="s">
        <v>13</v>
      </c>
    </row>
    <row r="90" spans="1:11" ht="15">
      <c r="A90" s="13" t="s">
        <v>87</v>
      </c>
      <c r="B90" s="13" t="s">
        <v>5</v>
      </c>
      <c r="C90" s="13" t="s">
        <v>7</v>
      </c>
      <c r="D90" s="13" t="s">
        <v>3</v>
      </c>
      <c r="E90" s="14">
        <v>10000</v>
      </c>
      <c r="F90" s="14">
        <v>0</v>
      </c>
      <c r="G90" s="14">
        <v>0</v>
      </c>
      <c r="H90" s="14">
        <v>0</v>
      </c>
      <c r="I90" s="14">
        <v>0</v>
      </c>
      <c r="J90" s="14">
        <v>10000</v>
      </c>
      <c r="K90" s="13" t="s">
        <v>2</v>
      </c>
    </row>
    <row r="91" spans="1:11" ht="15">
      <c r="A91" s="13" t="s">
        <v>86</v>
      </c>
      <c r="B91" s="13" t="s">
        <v>5</v>
      </c>
      <c r="C91" s="13" t="s">
        <v>7</v>
      </c>
      <c r="D91" s="13" t="s">
        <v>3</v>
      </c>
      <c r="E91" s="14">
        <v>10000</v>
      </c>
      <c r="F91" s="14">
        <v>0</v>
      </c>
      <c r="G91" s="14">
        <v>0</v>
      </c>
      <c r="H91" s="14">
        <v>0</v>
      </c>
      <c r="I91" s="14">
        <v>0</v>
      </c>
      <c r="J91" s="14">
        <v>10000</v>
      </c>
      <c r="K91" s="13" t="s">
        <v>2</v>
      </c>
    </row>
    <row r="92" spans="1:11" ht="15">
      <c r="A92" s="13" t="s">
        <v>85</v>
      </c>
      <c r="B92" s="13" t="s">
        <v>5</v>
      </c>
      <c r="C92" s="13" t="s">
        <v>7</v>
      </c>
      <c r="D92" s="13" t="s">
        <v>3</v>
      </c>
      <c r="E92" s="14">
        <v>10000</v>
      </c>
      <c r="F92" s="14">
        <v>0</v>
      </c>
      <c r="G92" s="14">
        <v>0</v>
      </c>
      <c r="H92" s="14">
        <v>0</v>
      </c>
      <c r="I92" s="14">
        <v>0</v>
      </c>
      <c r="J92" s="14">
        <v>10000</v>
      </c>
      <c r="K92" s="13" t="s">
        <v>2</v>
      </c>
    </row>
    <row r="93" spans="1:11" ht="15">
      <c r="A93" s="13" t="s">
        <v>84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2</v>
      </c>
    </row>
    <row r="94" spans="1:11" ht="15">
      <c r="A94" s="13" t="s">
        <v>83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13</v>
      </c>
    </row>
    <row r="95" spans="1:11" ht="15">
      <c r="A95" s="13" t="s">
        <v>82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2</v>
      </c>
    </row>
    <row r="96" spans="1:11" ht="15">
      <c r="A96" s="13" t="s">
        <v>81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2</v>
      </c>
    </row>
    <row r="97" spans="1:11" ht="15">
      <c r="A97" s="13" t="s">
        <v>80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13</v>
      </c>
    </row>
    <row r="98" spans="1:11" ht="15">
      <c r="A98" s="13" t="s">
        <v>79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2</v>
      </c>
    </row>
    <row r="99" spans="1:11" ht="15">
      <c r="A99" s="13" t="s">
        <v>78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77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2</v>
      </c>
    </row>
    <row r="101" spans="1:11" ht="15">
      <c r="A101" s="13" t="s">
        <v>76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2</v>
      </c>
    </row>
    <row r="102" spans="1:11" ht="15">
      <c r="A102" s="13" t="s">
        <v>75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74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73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13</v>
      </c>
    </row>
    <row r="105" spans="1:11" ht="15">
      <c r="A105" s="13" t="s">
        <v>72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2</v>
      </c>
    </row>
    <row r="106" spans="1:11" ht="15">
      <c r="A106" s="13" t="s">
        <v>71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2</v>
      </c>
    </row>
    <row r="107" spans="1:11" ht="15">
      <c r="A107" s="13" t="s">
        <v>70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13</v>
      </c>
    </row>
    <row r="108" spans="1:11" ht="15">
      <c r="A108" s="13" t="s">
        <v>69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2</v>
      </c>
    </row>
    <row r="109" spans="1:11" ht="15">
      <c r="A109" s="13" t="s">
        <v>68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67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66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2</v>
      </c>
    </row>
    <row r="112" spans="1:11" ht="15">
      <c r="A112" s="13" t="s">
        <v>65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64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13</v>
      </c>
    </row>
    <row r="114" spans="1:11" ht="15">
      <c r="A114" s="13" t="s">
        <v>63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2</v>
      </c>
    </row>
    <row r="115" spans="1:11" ht="15">
      <c r="A115" s="13" t="s">
        <v>62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2</v>
      </c>
    </row>
    <row r="116" spans="1:11" ht="15">
      <c r="A116" s="13" t="s">
        <v>61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13</v>
      </c>
    </row>
    <row r="117" spans="1:11" ht="15">
      <c r="A117" s="13" t="s">
        <v>60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2</v>
      </c>
    </row>
    <row r="118" spans="1:11" ht="15">
      <c r="A118" s="13" t="s">
        <v>59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2</v>
      </c>
    </row>
    <row r="119" spans="1:11" ht="15">
      <c r="A119" s="13" t="s">
        <v>58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13</v>
      </c>
    </row>
    <row r="120" spans="1:11" ht="15">
      <c r="A120" s="13" t="s">
        <v>57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56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13</v>
      </c>
    </row>
    <row r="122" spans="1:11" ht="15">
      <c r="A122" s="13" t="s">
        <v>55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2</v>
      </c>
    </row>
    <row r="123" spans="1:11" ht="15">
      <c r="A123" s="13" t="s">
        <v>54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13</v>
      </c>
    </row>
    <row r="124" spans="1:11" ht="15">
      <c r="A124" s="13" t="s">
        <v>53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2</v>
      </c>
    </row>
    <row r="125" spans="1:11" ht="15">
      <c r="A125" s="13" t="s">
        <v>52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2</v>
      </c>
    </row>
    <row r="126" spans="1:11" ht="15">
      <c r="A126" s="13" t="s">
        <v>51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2</v>
      </c>
    </row>
    <row r="127" spans="1:11" ht="15">
      <c r="A127" s="13" t="s">
        <v>50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49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13</v>
      </c>
    </row>
    <row r="129" spans="1:11" ht="15">
      <c r="A129" s="13" t="s">
        <v>48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2</v>
      </c>
    </row>
    <row r="130" spans="1:11" ht="15">
      <c r="A130" s="13" t="s">
        <v>47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13</v>
      </c>
    </row>
    <row r="131" spans="1:11" ht="15">
      <c r="A131" s="13" t="s">
        <v>46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2</v>
      </c>
    </row>
    <row r="132" spans="1:11" ht="15">
      <c r="A132" s="13" t="s">
        <v>45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44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2</v>
      </c>
    </row>
    <row r="134" spans="1:11" ht="15">
      <c r="A134" s="13" t="s">
        <v>43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42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41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40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2</v>
      </c>
    </row>
    <row r="138" spans="1:11" ht="15">
      <c r="A138" s="13" t="s">
        <v>39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2</v>
      </c>
    </row>
    <row r="139" spans="1:11" ht="15">
      <c r="A139" s="13" t="s">
        <v>38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13</v>
      </c>
    </row>
    <row r="140" spans="1:11" ht="15">
      <c r="A140" s="13" t="s">
        <v>37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2</v>
      </c>
    </row>
    <row r="141" spans="1:11" ht="15">
      <c r="A141" s="13" t="s">
        <v>36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13</v>
      </c>
    </row>
    <row r="142" spans="1:11" ht="15">
      <c r="A142" s="13" t="s">
        <v>35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13</v>
      </c>
    </row>
    <row r="143" spans="1:11" ht="15">
      <c r="A143" s="13" t="s">
        <v>34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2</v>
      </c>
    </row>
    <row r="144" spans="1:11" ht="15">
      <c r="A144" s="13" t="s">
        <v>33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2</v>
      </c>
    </row>
    <row r="145" spans="1:11" ht="15">
      <c r="A145" s="13" t="s">
        <v>32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2</v>
      </c>
    </row>
    <row r="146" spans="1:11" ht="15">
      <c r="A146" s="13" t="s">
        <v>31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30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2</v>
      </c>
    </row>
    <row r="148" spans="1:11" ht="15">
      <c r="A148" s="13" t="s">
        <v>29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2</v>
      </c>
    </row>
    <row r="149" spans="1:11" ht="15">
      <c r="A149" s="13" t="s">
        <v>28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27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13</v>
      </c>
    </row>
    <row r="151" spans="1:11" ht="15">
      <c r="A151" s="13" t="s">
        <v>26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13</v>
      </c>
    </row>
    <row r="152" spans="1:11" ht="15">
      <c r="A152" s="13" t="s">
        <v>25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2</v>
      </c>
    </row>
    <row r="153" spans="1:11" ht="15">
      <c r="A153" s="13" t="s">
        <v>24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2</v>
      </c>
    </row>
    <row r="154" spans="1:11" ht="15">
      <c r="A154" s="13" t="s">
        <v>23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13</v>
      </c>
    </row>
    <row r="155" spans="1:11" ht="15">
      <c r="A155" s="13" t="s">
        <v>22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2</v>
      </c>
    </row>
    <row r="156" spans="1:11" ht="15">
      <c r="A156" s="13" t="s">
        <v>21</v>
      </c>
      <c r="B156" s="13" t="s">
        <v>5</v>
      </c>
      <c r="C156" s="13" t="s">
        <v>7</v>
      </c>
      <c r="D156" s="13" t="s">
        <v>3</v>
      </c>
      <c r="E156" s="14">
        <v>10000</v>
      </c>
      <c r="F156" s="14">
        <v>0</v>
      </c>
      <c r="G156" s="14">
        <v>0</v>
      </c>
      <c r="H156" s="14">
        <v>0</v>
      </c>
      <c r="I156" s="14">
        <v>0</v>
      </c>
      <c r="J156" s="14">
        <v>10000</v>
      </c>
      <c r="K156" s="13" t="s">
        <v>2</v>
      </c>
    </row>
    <row r="157" spans="1:11" ht="15">
      <c r="A157" s="13" t="s">
        <v>20</v>
      </c>
      <c r="B157" s="13" t="s">
        <v>5</v>
      </c>
      <c r="C157" s="13" t="s">
        <v>7</v>
      </c>
      <c r="D157" s="13" t="s">
        <v>3</v>
      </c>
      <c r="E157" s="14">
        <v>10000</v>
      </c>
      <c r="F157" s="14">
        <v>0</v>
      </c>
      <c r="G157" s="14">
        <v>0</v>
      </c>
      <c r="H157" s="14">
        <v>0</v>
      </c>
      <c r="I157" s="14">
        <v>0</v>
      </c>
      <c r="J157" s="14">
        <v>10000</v>
      </c>
      <c r="K157" s="13" t="s">
        <v>2</v>
      </c>
    </row>
    <row r="158" spans="1:11" ht="15">
      <c r="A158" s="13" t="s">
        <v>19</v>
      </c>
      <c r="B158" s="13" t="s">
        <v>5</v>
      </c>
      <c r="C158" s="13" t="s">
        <v>7</v>
      </c>
      <c r="D158" s="13" t="s">
        <v>3</v>
      </c>
      <c r="E158" s="14">
        <v>10000</v>
      </c>
      <c r="F158" s="14">
        <v>0</v>
      </c>
      <c r="G158" s="14">
        <v>0</v>
      </c>
      <c r="H158" s="14">
        <v>0</v>
      </c>
      <c r="I158" s="14">
        <v>0</v>
      </c>
      <c r="J158" s="14">
        <v>10000</v>
      </c>
      <c r="K158" s="13" t="s">
        <v>2</v>
      </c>
    </row>
    <row r="159" spans="1:11" ht="15">
      <c r="A159" s="13" t="s">
        <v>18</v>
      </c>
      <c r="B159" s="13" t="s">
        <v>5</v>
      </c>
      <c r="C159" s="13" t="s">
        <v>7</v>
      </c>
      <c r="D159" s="13" t="s">
        <v>3</v>
      </c>
      <c r="E159" s="14">
        <v>10000</v>
      </c>
      <c r="F159" s="14">
        <v>0</v>
      </c>
      <c r="G159" s="14">
        <v>0</v>
      </c>
      <c r="H159" s="14">
        <v>0</v>
      </c>
      <c r="I159" s="14">
        <v>0</v>
      </c>
      <c r="J159" s="14">
        <v>10000</v>
      </c>
      <c r="K159" s="13" t="s">
        <v>13</v>
      </c>
    </row>
    <row r="160" spans="1:11" ht="15">
      <c r="A160" s="13" t="s">
        <v>17</v>
      </c>
      <c r="B160" s="13" t="s">
        <v>5</v>
      </c>
      <c r="C160" s="13" t="s">
        <v>7</v>
      </c>
      <c r="D160" s="13" t="s">
        <v>3</v>
      </c>
      <c r="E160" s="14">
        <v>10000</v>
      </c>
      <c r="F160" s="14">
        <v>0</v>
      </c>
      <c r="G160" s="14">
        <v>0</v>
      </c>
      <c r="H160" s="14">
        <v>0</v>
      </c>
      <c r="I160" s="14">
        <v>0</v>
      </c>
      <c r="J160" s="14">
        <v>10000</v>
      </c>
      <c r="K160" s="13" t="s">
        <v>2</v>
      </c>
    </row>
    <row r="161" spans="1:11" ht="15">
      <c r="A161" s="13" t="s">
        <v>16</v>
      </c>
      <c r="B161" s="13" t="s">
        <v>5</v>
      </c>
      <c r="C161" s="13" t="s">
        <v>7</v>
      </c>
      <c r="D161" s="13" t="s">
        <v>3</v>
      </c>
      <c r="E161" s="14">
        <v>9000</v>
      </c>
      <c r="F161" s="14">
        <v>0</v>
      </c>
      <c r="G161" s="14">
        <v>0</v>
      </c>
      <c r="H161" s="14">
        <v>0</v>
      </c>
      <c r="I161" s="14">
        <v>0</v>
      </c>
      <c r="J161" s="14">
        <v>9000</v>
      </c>
      <c r="K161" s="13" t="s">
        <v>2</v>
      </c>
    </row>
    <row r="162" spans="1:11" ht="15">
      <c r="A162" s="13" t="s">
        <v>15</v>
      </c>
      <c r="B162" s="13" t="s">
        <v>5</v>
      </c>
      <c r="C162" s="13" t="s">
        <v>7</v>
      </c>
      <c r="D162" s="13" t="s">
        <v>3</v>
      </c>
      <c r="E162" s="14">
        <v>9000</v>
      </c>
      <c r="F162" s="14">
        <v>0</v>
      </c>
      <c r="G162" s="14">
        <v>0</v>
      </c>
      <c r="H162" s="14">
        <v>0</v>
      </c>
      <c r="I162" s="14">
        <v>0</v>
      </c>
      <c r="J162" s="14">
        <v>9000</v>
      </c>
      <c r="K162" s="13" t="s">
        <v>13</v>
      </c>
    </row>
    <row r="163" spans="1:11" ht="15">
      <c r="A163" s="13" t="s">
        <v>14</v>
      </c>
      <c r="B163" s="13" t="s">
        <v>5</v>
      </c>
      <c r="C163" s="13" t="s">
        <v>7</v>
      </c>
      <c r="D163" s="13" t="s">
        <v>3</v>
      </c>
      <c r="E163" s="14">
        <v>9000</v>
      </c>
      <c r="F163" s="14">
        <v>0</v>
      </c>
      <c r="G163" s="14">
        <v>0</v>
      </c>
      <c r="H163" s="14">
        <v>0</v>
      </c>
      <c r="I163" s="14">
        <v>0</v>
      </c>
      <c r="J163" s="14">
        <v>9000</v>
      </c>
      <c r="K163" s="13" t="s">
        <v>13</v>
      </c>
    </row>
    <row r="164" spans="1:11" ht="15">
      <c r="A164" s="13" t="s">
        <v>12</v>
      </c>
      <c r="B164" s="13" t="s">
        <v>5</v>
      </c>
      <c r="C164" s="13" t="s">
        <v>7</v>
      </c>
      <c r="D164" s="13" t="s">
        <v>3</v>
      </c>
      <c r="E164" s="14">
        <v>8000</v>
      </c>
      <c r="F164" s="14">
        <v>0</v>
      </c>
      <c r="G164" s="14">
        <v>0</v>
      </c>
      <c r="H164" s="14">
        <v>0</v>
      </c>
      <c r="I164" s="14">
        <v>0</v>
      </c>
      <c r="J164" s="14">
        <v>8000</v>
      </c>
      <c r="K164" s="13" t="s">
        <v>2</v>
      </c>
    </row>
    <row r="165" spans="1:11" ht="15">
      <c r="A165" s="13" t="s">
        <v>11</v>
      </c>
      <c r="B165" s="13" t="s">
        <v>5</v>
      </c>
      <c r="C165" s="13" t="s">
        <v>7</v>
      </c>
      <c r="D165" s="13" t="s">
        <v>3</v>
      </c>
      <c r="E165" s="14">
        <v>8000</v>
      </c>
      <c r="F165" s="14">
        <v>0</v>
      </c>
      <c r="G165" s="14">
        <v>0</v>
      </c>
      <c r="H165" s="14">
        <v>0</v>
      </c>
      <c r="I165" s="14">
        <v>0</v>
      </c>
      <c r="J165" s="14">
        <v>8000</v>
      </c>
      <c r="K165" s="13" t="s">
        <v>2</v>
      </c>
    </row>
    <row r="166" spans="1:11" ht="15">
      <c r="A166" s="13" t="s">
        <v>10</v>
      </c>
      <c r="B166" s="13" t="s">
        <v>5</v>
      </c>
      <c r="C166" s="13" t="s">
        <v>7</v>
      </c>
      <c r="D166" s="13" t="s">
        <v>3</v>
      </c>
      <c r="E166" s="14">
        <v>8000</v>
      </c>
      <c r="F166" s="14">
        <v>0</v>
      </c>
      <c r="G166" s="14">
        <v>0</v>
      </c>
      <c r="H166" s="14">
        <v>0</v>
      </c>
      <c r="I166" s="14">
        <v>0</v>
      </c>
      <c r="J166" s="14">
        <v>8000</v>
      </c>
      <c r="K166" s="13" t="s">
        <v>2</v>
      </c>
    </row>
    <row r="167" spans="1:11" ht="15">
      <c r="A167" s="13" t="s">
        <v>9</v>
      </c>
      <c r="B167" s="13" t="s">
        <v>5</v>
      </c>
      <c r="C167" s="13" t="s">
        <v>7</v>
      </c>
      <c r="D167" s="13" t="s">
        <v>3</v>
      </c>
      <c r="E167" s="14">
        <v>8000</v>
      </c>
      <c r="F167" s="14">
        <v>0</v>
      </c>
      <c r="G167" s="14">
        <v>0</v>
      </c>
      <c r="H167" s="14">
        <v>0</v>
      </c>
      <c r="I167" s="14">
        <v>0</v>
      </c>
      <c r="J167" s="14">
        <v>8000</v>
      </c>
      <c r="K167" s="13" t="s">
        <v>2</v>
      </c>
    </row>
    <row r="168" spans="1:11" ht="15">
      <c r="A168" s="13" t="s">
        <v>8</v>
      </c>
      <c r="B168" s="13" t="s">
        <v>5</v>
      </c>
      <c r="C168" s="13" t="s">
        <v>7</v>
      </c>
      <c r="D168" s="13" t="s">
        <v>3</v>
      </c>
      <c r="E168" s="14">
        <v>5000</v>
      </c>
      <c r="F168" s="14">
        <v>0</v>
      </c>
      <c r="G168" s="14">
        <v>0</v>
      </c>
      <c r="H168" s="14">
        <v>0</v>
      </c>
      <c r="I168" s="14">
        <v>0</v>
      </c>
      <c r="J168" s="14">
        <v>5000</v>
      </c>
      <c r="K168" s="13" t="s">
        <v>2</v>
      </c>
    </row>
    <row r="169" spans="1:11" ht="30">
      <c r="A169" s="13" t="s">
        <v>6</v>
      </c>
      <c r="B169" s="13" t="s">
        <v>5</v>
      </c>
      <c r="C169" s="15" t="s">
        <v>4</v>
      </c>
      <c r="D169" s="13" t="s">
        <v>3</v>
      </c>
      <c r="E169" s="14">
        <v>125000</v>
      </c>
      <c r="F169" s="14">
        <v>19832.87</v>
      </c>
      <c r="G169" s="14">
        <v>0</v>
      </c>
      <c r="H169" s="14">
        <v>0</v>
      </c>
      <c r="I169" s="14">
        <v>0</v>
      </c>
      <c r="J169" s="14">
        <v>105167.13</v>
      </c>
      <c r="K169" s="13" t="s">
        <v>2</v>
      </c>
    </row>
    <row r="170" spans="1:11">
      <c r="A170" s="11" t="s">
        <v>1</v>
      </c>
      <c r="B170" s="11">
        <f>SUBTOTAL(103,TSEG[CARGO])</f>
        <v>162</v>
      </c>
      <c r="C170" s="11"/>
      <c r="D170" s="11"/>
      <c r="E170" s="12">
        <f>SUBTOTAL(109,TSEG[INGRESO BRUTO])</f>
        <v>2681000</v>
      </c>
      <c r="F170" s="12">
        <f>SUBTOTAL(109,TSEG[ISR])</f>
        <v>81133.489999999991</v>
      </c>
      <c r="G170" s="12">
        <f>SUBTOTAL(109,TSEG[SFS])</f>
        <v>0</v>
      </c>
      <c r="H170" s="12">
        <f>SUBTOTAL(109,TSEG[AFP])</f>
        <v>0</v>
      </c>
      <c r="I170" s="12">
        <f>SUBTOTAL(109,TSEG[OTROS DESC])</f>
        <v>0</v>
      </c>
      <c r="J170" s="12">
        <f>SUBTOTAL(109,TSEG[INGRESO NETO])</f>
        <v>2599866.5099999998</v>
      </c>
      <c r="K170" s="11"/>
    </row>
    <row r="171" spans="1:11">
      <c r="A171" s="11"/>
      <c r="B171" s="11"/>
      <c r="C171" s="11"/>
      <c r="D171" s="11"/>
      <c r="E171" s="12"/>
      <c r="F171" s="12"/>
      <c r="G171" s="12"/>
      <c r="H171" s="12"/>
      <c r="I171" s="12"/>
      <c r="J171" s="12"/>
      <c r="K171" s="11"/>
    </row>
    <row r="172" spans="1:11">
      <c r="A172" s="11"/>
      <c r="B172" s="11"/>
      <c r="C172" s="11"/>
      <c r="D172" s="11"/>
      <c r="E172" s="12"/>
      <c r="F172" s="12"/>
      <c r="G172" s="12"/>
      <c r="H172" s="12"/>
      <c r="I172" s="12"/>
      <c r="J172" s="12"/>
      <c r="K172" s="11"/>
    </row>
    <row r="173" spans="1:11">
      <c r="A173" s="10"/>
      <c r="B173" s="10"/>
      <c r="C173" s="10"/>
      <c r="D173" s="10"/>
      <c r="E173" s="9"/>
      <c r="F173" s="9"/>
      <c r="G173" s="9"/>
      <c r="H173" s="8"/>
      <c r="I173" s="7"/>
    </row>
    <row r="174" spans="1:11">
      <c r="A174" s="10"/>
      <c r="B174" s="10"/>
      <c r="C174" s="10"/>
      <c r="D174" s="10"/>
      <c r="E174" s="9"/>
      <c r="F174" s="9"/>
      <c r="G174" s="9"/>
      <c r="H174" s="8"/>
      <c r="I174" s="7"/>
    </row>
    <row r="175" spans="1:11">
      <c r="A175" s="10"/>
      <c r="B175" s="10"/>
      <c r="C175" s="10"/>
      <c r="D175" s="10"/>
      <c r="E175" s="9"/>
      <c r="F175" s="9"/>
      <c r="G175" s="9"/>
      <c r="H175" s="8"/>
      <c r="I175" s="7"/>
    </row>
    <row r="176" spans="1:11">
      <c r="A176" s="10"/>
      <c r="B176" s="10"/>
      <c r="C176" s="10"/>
      <c r="D176" s="10"/>
      <c r="E176" s="9"/>
      <c r="F176" s="9"/>
      <c r="G176" s="9"/>
      <c r="H176" s="8"/>
      <c r="I176" s="7"/>
    </row>
    <row r="177" spans="1:2" ht="25.5">
      <c r="A177" s="6" t="s">
        <v>0</v>
      </c>
      <c r="B177" s="5"/>
    </row>
    <row r="178" spans="1:2">
      <c r="A178" s="4"/>
      <c r="B178" s="3"/>
    </row>
  </sheetData>
  <conditionalFormatting sqref="A177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2025-07-10T16:07:23Z</dcterms:created>
  <dcterms:modified xsi:type="dcterms:W3CDTF">2025-07-10T16:07:32Z</dcterms:modified>
</cp:coreProperties>
</file>